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F10" i="1" s="1"/>
  <c r="H9" i="1"/>
  <c r="J9" i="1"/>
  <c r="J10" i="1" s="1"/>
  <c r="F12" i="1"/>
  <c r="H12" i="1"/>
  <c r="H10" i="1" s="1"/>
  <c r="J12" i="1"/>
  <c r="F11" i="1" l="1"/>
  <c r="J11" i="1"/>
  <c r="H11" i="1"/>
</calcChain>
</file>

<file path=xl/sharedStrings.xml><?xml version="1.0" encoding="utf-8"?>
<sst xmlns="http://schemas.openxmlformats.org/spreadsheetml/2006/main" count="40" uniqueCount="35">
  <si>
    <t>№ п/п</t>
  </si>
  <si>
    <t xml:space="preserve"> </t>
  </si>
  <si>
    <t>Поставщик 1</t>
  </si>
  <si>
    <t>Поставщик 2</t>
  </si>
  <si>
    <t>Поставщик 3</t>
  </si>
  <si>
    <t>Наименование товаров (работ, услуг)</t>
  </si>
  <si>
    <t>Ед. изм.</t>
  </si>
  <si>
    <t>Кол-во</t>
  </si>
  <si>
    <t>Цена, руб., без НДС,</t>
  </si>
  <si>
    <t>Сумма, руб., c НДС</t>
  </si>
  <si>
    <t>ИТОГО без НДС</t>
  </si>
  <si>
    <t>НДС</t>
  </si>
  <si>
    <t>ИТОГО с НДС</t>
  </si>
  <si>
    <t>Срок поставки (отличия)</t>
  </si>
  <si>
    <t>Условия поставки  (отличия)</t>
  </si>
  <si>
    <t>Условия оплаты по договору (отличия)</t>
  </si>
  <si>
    <t>Дополнительные условия (отличия)</t>
  </si>
  <si>
    <t>Соответствие техническому заданию</t>
  </si>
  <si>
    <t>соответствует</t>
  </si>
  <si>
    <t>шт.</t>
  </si>
  <si>
    <t>не указано</t>
  </si>
  <si>
    <t>18-20 недель</t>
  </si>
  <si>
    <t xml:space="preserve">Поставка линии подготовки поверхности печатных плат перед нанесением фоторезиста или защитной паяльной маски-1шт.,пуско-наладка,отработка технологии и инструктаж персонала.(согласно тех.задания) </t>
  </si>
  <si>
    <t>100% предоплата</t>
  </si>
  <si>
    <t>20-22 недели</t>
  </si>
  <si>
    <t>10-15 недель</t>
  </si>
  <si>
    <t>Обоснование начальной (максимальной) цены контракта</t>
  </si>
  <si>
    <t>Расчет начальной (максимальной) цены контракта</t>
  </si>
  <si>
    <t>расчет произведен в соответствии с п.4.5.1 "Методики определения и обоснования Н(М)Ц закупок" (приложение №1 к утвержденному Советом директоров Положению о закупке АО"НПО НИИИП-НЗиК" (протокол №8 от 23.06.2021г.)</t>
  </si>
  <si>
    <t>Сумма, руб., с  НДС</t>
  </si>
  <si>
    <t>Сумма, руб.,с  НДС</t>
  </si>
  <si>
    <t>Начальник бюро ценообразования                                                                       Пчелинцева О.К.</t>
  </si>
  <si>
    <t>Цена, руб., без НДС</t>
  </si>
  <si>
    <t xml:space="preserve">на поставку линии подготовки поверхности печатных плат перед нанесением фоторезиста или защитной паяльной маски-1шт.,пуско-наладка,отработка технологии и инструктаж персонала.(согласно тех.задания) </t>
  </si>
  <si>
    <t xml:space="preserve">На основании представленных коммерческих предложений цена контракта должна составлять 7 960 000,00 рублей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</si>
</sst>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6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9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"/>
  <sheetViews>
    <sheetView tabSelected="1" topLeftCell="A4" workbookViewId="0">
      <selection activeCell="C9" sqref="C9"/>
    </sheetView>
  </sheetViews>
  <sheetFormatPr defaultRowHeight="15" x14ac:dyDescent="0.25"/>
  <cols>
    <col min="2" max="2" width="11.5703125" customWidth="1"/>
    <col min="3" max="3" width="47.5703125" customWidth="1"/>
    <col min="4" max="4" width="30.85546875" customWidth="1"/>
    <col min="5" max="5" width="13" customWidth="1"/>
    <col min="6" max="6" width="17.7109375" style="1" customWidth="1"/>
    <col min="7" max="7" width="19.140625" customWidth="1"/>
    <col min="8" max="8" width="13.7109375" customWidth="1"/>
    <col min="9" max="9" width="12.42578125" customWidth="1"/>
    <col min="10" max="10" width="13.85546875" customWidth="1"/>
    <col min="11" max="11" width="12.42578125" customWidth="1"/>
  </cols>
  <sheetData>
    <row r="1" spans="2:14" ht="18.75" x14ac:dyDescent="0.3">
      <c r="B1" s="32" t="s">
        <v>26</v>
      </c>
      <c r="C1" s="32"/>
      <c r="D1" s="32"/>
      <c r="E1" s="32"/>
      <c r="F1" s="32"/>
      <c r="G1" s="32"/>
      <c r="H1" s="32"/>
      <c r="I1" s="32"/>
      <c r="J1" s="32"/>
      <c r="K1" s="32"/>
      <c r="L1" s="31"/>
      <c r="M1" s="31"/>
      <c r="N1" s="31"/>
    </row>
    <row r="2" spans="2:14" ht="18.75" x14ac:dyDescent="0.3">
      <c r="B2" s="32" t="s">
        <v>27</v>
      </c>
      <c r="C2" s="32"/>
      <c r="D2" s="32"/>
      <c r="E2" s="32"/>
      <c r="F2" s="32"/>
      <c r="G2" s="32"/>
      <c r="H2" s="32"/>
      <c r="I2" s="32"/>
      <c r="J2" s="32"/>
      <c r="K2" s="32"/>
      <c r="L2" s="31"/>
      <c r="M2" s="31"/>
      <c r="N2" s="31"/>
    </row>
    <row r="3" spans="2:14" ht="37.5" customHeight="1" x14ac:dyDescent="0.25">
      <c r="B3" s="43" t="s">
        <v>33</v>
      </c>
      <c r="C3" s="43"/>
      <c r="D3" s="43"/>
      <c r="E3" s="43"/>
      <c r="F3" s="43"/>
      <c r="G3" s="43"/>
      <c r="H3" s="43"/>
      <c r="I3" s="43"/>
      <c r="J3" s="43"/>
      <c r="K3" s="43"/>
      <c r="L3" s="27"/>
      <c r="M3" s="27"/>
      <c r="N3" s="27"/>
    </row>
    <row r="4" spans="2:14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29.25" customHeight="1" x14ac:dyDescent="0.25">
      <c r="B5" s="41" t="s">
        <v>28</v>
      </c>
      <c r="C5" s="41"/>
      <c r="D5" s="41"/>
      <c r="E5" s="41"/>
      <c r="F5" s="41"/>
      <c r="G5" s="41"/>
      <c r="H5" s="41"/>
      <c r="I5" s="41"/>
      <c r="J5" s="41"/>
      <c r="K5" s="41"/>
      <c r="L5" s="28"/>
      <c r="M5" s="28"/>
      <c r="N5" s="28"/>
    </row>
    <row r="6" spans="2:14" x14ac:dyDescent="0.25"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4"/>
      <c r="N6" s="4"/>
    </row>
    <row r="7" spans="2:14" ht="15.75" customHeight="1" x14ac:dyDescent="0.25">
      <c r="B7" s="6"/>
      <c r="C7" s="7"/>
      <c r="D7" s="7"/>
      <c r="E7" s="8"/>
      <c r="F7" s="33" t="s">
        <v>2</v>
      </c>
      <c r="G7" s="34"/>
      <c r="H7" s="33" t="s">
        <v>3</v>
      </c>
      <c r="I7" s="34"/>
      <c r="J7" s="35" t="s">
        <v>4</v>
      </c>
      <c r="K7" s="35"/>
      <c r="L7" s="36"/>
      <c r="M7" s="36"/>
      <c r="N7" s="37"/>
    </row>
    <row r="8" spans="2:14" ht="25.5" x14ac:dyDescent="0.25">
      <c r="B8" s="9" t="s">
        <v>0</v>
      </c>
      <c r="C8" s="10" t="s">
        <v>5</v>
      </c>
      <c r="D8" s="9" t="s">
        <v>6</v>
      </c>
      <c r="E8" s="9" t="s">
        <v>7</v>
      </c>
      <c r="F8" s="11" t="s">
        <v>32</v>
      </c>
      <c r="G8" s="11" t="s">
        <v>29</v>
      </c>
      <c r="H8" s="11" t="s">
        <v>8</v>
      </c>
      <c r="I8" s="11" t="s">
        <v>9</v>
      </c>
      <c r="J8" s="12" t="s">
        <v>8</v>
      </c>
      <c r="K8" s="12" t="s">
        <v>30</v>
      </c>
      <c r="L8" s="23"/>
      <c r="M8" s="23"/>
      <c r="N8" s="37"/>
    </row>
    <row r="9" spans="2:14" ht="45" x14ac:dyDescent="0.25">
      <c r="B9" s="13">
        <v>1</v>
      </c>
      <c r="C9" s="2" t="s">
        <v>22</v>
      </c>
      <c r="D9" s="11" t="s">
        <v>19</v>
      </c>
      <c r="E9" s="13">
        <v>1</v>
      </c>
      <c r="F9" s="14">
        <f>G9/1.2</f>
        <v>7336621.2749999994</v>
      </c>
      <c r="G9" s="15">
        <v>8803945.5299999993</v>
      </c>
      <c r="H9" s="16">
        <f>I9/1.2</f>
        <v>7292885.6333333338</v>
      </c>
      <c r="I9" s="17">
        <v>8751462.7599999998</v>
      </c>
      <c r="J9" s="18">
        <f>K9/1.2</f>
        <v>6633333.333333334</v>
      </c>
      <c r="K9" s="18">
        <v>7960000</v>
      </c>
      <c r="L9" s="24"/>
      <c r="M9" s="24"/>
      <c r="N9" s="25"/>
    </row>
    <row r="10" spans="2:14" x14ac:dyDescent="0.25">
      <c r="B10" s="19"/>
      <c r="C10" s="20" t="s">
        <v>10</v>
      </c>
      <c r="D10" s="19"/>
      <c r="E10" s="19"/>
      <c r="F10" s="14">
        <f>F9</f>
        <v>7336621.2749999994</v>
      </c>
      <c r="G10" s="15" t="s">
        <v>1</v>
      </c>
      <c r="H10" s="14">
        <f>H12/1.2</f>
        <v>7292885.6333333338</v>
      </c>
      <c r="I10" s="18"/>
      <c r="J10" s="18">
        <f>J9</f>
        <v>6633333.333333334</v>
      </c>
      <c r="K10" s="18"/>
      <c r="L10" s="24"/>
      <c r="M10" s="24"/>
      <c r="N10" s="25"/>
    </row>
    <row r="11" spans="2:14" x14ac:dyDescent="0.25">
      <c r="B11" s="19"/>
      <c r="C11" s="20" t="s">
        <v>11</v>
      </c>
      <c r="D11" s="19"/>
      <c r="E11" s="19"/>
      <c r="F11" s="16">
        <f>F12-F10</f>
        <v>1467324.2549999999</v>
      </c>
      <c r="G11" s="16"/>
      <c r="H11" s="14">
        <f>H12-H10</f>
        <v>1458577.126666666</v>
      </c>
      <c r="I11" s="18"/>
      <c r="J11" s="18">
        <f>J12-J10</f>
        <v>1326666.666666666</v>
      </c>
      <c r="K11" s="18"/>
      <c r="L11" s="24"/>
      <c r="M11" s="24"/>
      <c r="N11" s="25"/>
    </row>
    <row r="12" spans="2:14" x14ac:dyDescent="0.25">
      <c r="B12" s="19"/>
      <c r="C12" s="20" t="s">
        <v>12</v>
      </c>
      <c r="D12" s="19"/>
      <c r="E12" s="19"/>
      <c r="F12" s="14">
        <f>G9</f>
        <v>8803945.5299999993</v>
      </c>
      <c r="G12" s="16"/>
      <c r="H12" s="14">
        <f>I9</f>
        <v>8751462.7599999998</v>
      </c>
      <c r="I12" s="18"/>
      <c r="J12" s="18">
        <f>K9</f>
        <v>7960000</v>
      </c>
      <c r="K12" s="18"/>
      <c r="L12" s="24"/>
      <c r="M12" s="24"/>
      <c r="N12" s="25"/>
    </row>
    <row r="13" spans="2:14" ht="15.75" x14ac:dyDescent="0.25">
      <c r="B13" s="19" t="s">
        <v>13</v>
      </c>
      <c r="C13" s="19"/>
      <c r="D13" s="19"/>
      <c r="E13" s="19"/>
      <c r="F13" s="38" t="s">
        <v>21</v>
      </c>
      <c r="G13" s="39"/>
      <c r="H13" s="38" t="s">
        <v>24</v>
      </c>
      <c r="I13" s="39"/>
      <c r="J13" s="40" t="s">
        <v>25</v>
      </c>
      <c r="K13" s="40"/>
      <c r="L13" s="41"/>
      <c r="M13" s="42"/>
      <c r="N13" s="26"/>
    </row>
    <row r="14" spans="2:14" ht="15.75" x14ac:dyDescent="0.25">
      <c r="B14" s="19" t="s">
        <v>14</v>
      </c>
      <c r="C14" s="19"/>
      <c r="D14" s="19"/>
      <c r="E14" s="19"/>
      <c r="F14" s="38"/>
      <c r="G14" s="39"/>
      <c r="H14" s="38"/>
      <c r="I14" s="39"/>
      <c r="J14" s="40"/>
      <c r="K14" s="40"/>
      <c r="L14" s="42"/>
      <c r="M14" s="42"/>
      <c r="N14" s="26"/>
    </row>
    <row r="15" spans="2:14" ht="18" customHeight="1" x14ac:dyDescent="0.25">
      <c r="B15" s="19" t="s">
        <v>15</v>
      </c>
      <c r="C15" s="19"/>
      <c r="D15" s="19"/>
      <c r="E15" s="19"/>
      <c r="F15" s="46" t="s">
        <v>23</v>
      </c>
      <c r="G15" s="47"/>
      <c r="H15" s="46" t="s">
        <v>20</v>
      </c>
      <c r="I15" s="47"/>
      <c r="J15" s="46" t="s">
        <v>20</v>
      </c>
      <c r="K15" s="47"/>
      <c r="L15" s="42"/>
      <c r="M15" s="42"/>
      <c r="N15" s="26"/>
    </row>
    <row r="16" spans="2:14" ht="15.75" x14ac:dyDescent="0.25">
      <c r="B16" s="19" t="s">
        <v>16</v>
      </c>
      <c r="C16" s="19"/>
      <c r="D16" s="19"/>
      <c r="E16" s="19"/>
      <c r="F16" s="38"/>
      <c r="G16" s="39"/>
      <c r="H16" s="38"/>
      <c r="I16" s="39"/>
      <c r="J16" s="40" t="s">
        <v>1</v>
      </c>
      <c r="K16" s="40"/>
      <c r="L16" s="42"/>
      <c r="M16" s="42"/>
      <c r="N16" s="26"/>
    </row>
    <row r="17" spans="2:14" ht="26.25" customHeight="1" x14ac:dyDescent="0.25">
      <c r="B17" s="44" t="s">
        <v>17</v>
      </c>
      <c r="C17" s="45"/>
      <c r="D17" s="29"/>
      <c r="E17" s="30"/>
      <c r="F17" s="38" t="s">
        <v>18</v>
      </c>
      <c r="G17" s="39"/>
      <c r="H17" s="38" t="s">
        <v>18</v>
      </c>
      <c r="I17" s="39"/>
      <c r="J17" s="40" t="s">
        <v>18</v>
      </c>
      <c r="K17" s="40"/>
      <c r="L17" s="42"/>
      <c r="M17" s="42"/>
      <c r="N17" s="26"/>
    </row>
    <row r="18" spans="2:14" ht="15.75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ht="15.75" x14ac:dyDescent="0.25">
      <c r="B19" s="21"/>
      <c r="C19" s="1" t="s">
        <v>34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2:14" ht="15.75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2:14" x14ac:dyDescent="0.25">
      <c r="B21" s="1"/>
      <c r="C21" s="1"/>
      <c r="D21" s="1" t="s">
        <v>31</v>
      </c>
      <c r="E21" s="1"/>
      <c r="G21" s="1"/>
      <c r="H21" s="22"/>
      <c r="I21" s="1"/>
      <c r="J21" s="1"/>
      <c r="K21" s="1"/>
      <c r="L21" s="1"/>
      <c r="M21" s="1"/>
      <c r="N21" s="1"/>
    </row>
    <row r="22" spans="2:14" x14ac:dyDescent="0.25">
      <c r="B22" s="1"/>
      <c r="C22" s="1"/>
      <c r="D22" s="1"/>
      <c r="E22" s="1"/>
      <c r="G22" s="1"/>
      <c r="H22" s="22"/>
      <c r="I22" s="1"/>
      <c r="J22" s="1"/>
      <c r="K22" s="1"/>
      <c r="L22" s="1"/>
      <c r="M22" s="1"/>
      <c r="N22" s="1"/>
    </row>
    <row r="23" spans="2:14" x14ac:dyDescent="0.25">
      <c r="B23" s="1"/>
      <c r="C23" s="1"/>
      <c r="D23" s="1"/>
      <c r="E23" s="1"/>
      <c r="G23" s="1"/>
      <c r="H23" s="22"/>
      <c r="I23" s="1"/>
      <c r="J23" s="1"/>
      <c r="K23" s="1"/>
      <c r="L23" s="1"/>
      <c r="M23" s="1"/>
      <c r="N23" s="1"/>
    </row>
  </sheetData>
  <mergeCells count="30">
    <mergeCell ref="F17:G17"/>
    <mergeCell ref="H17:I17"/>
    <mergeCell ref="J17:K17"/>
    <mergeCell ref="L17:M17"/>
    <mergeCell ref="B3:K3"/>
    <mergeCell ref="B5:K5"/>
    <mergeCell ref="B17:C17"/>
    <mergeCell ref="F15:G15"/>
    <mergeCell ref="H15:I15"/>
    <mergeCell ref="J15:K15"/>
    <mergeCell ref="L15:M15"/>
    <mergeCell ref="F16:G16"/>
    <mergeCell ref="H16:I16"/>
    <mergeCell ref="J16:K16"/>
    <mergeCell ref="L16:M16"/>
    <mergeCell ref="F13:G13"/>
    <mergeCell ref="H13:I13"/>
    <mergeCell ref="J13:K13"/>
    <mergeCell ref="L13:M13"/>
    <mergeCell ref="F14:G14"/>
    <mergeCell ref="H14:I14"/>
    <mergeCell ref="J14:K14"/>
    <mergeCell ref="L14:M14"/>
    <mergeCell ref="F7:G7"/>
    <mergeCell ref="H7:I7"/>
    <mergeCell ref="J7:K7"/>
    <mergeCell ref="L7:M7"/>
    <mergeCell ref="N7:N8"/>
    <mergeCell ref="B1:K1"/>
    <mergeCell ref="B2:K2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2021-09-21T01:22:53Z</dcterms:modified>
</cp:coreProperties>
</file>