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ЭтаКнига"/>
  <bookViews>
    <workbookView xWindow="255" yWindow="2265" windowWidth="18630" windowHeight="8835"/>
  </bookViews>
  <sheets>
    <sheet name="Мои данные" sheetId="3" r:id="rId1"/>
  </sheets>
  <definedNames>
    <definedName name="Print_Titles" localSheetId="0">'Мои данные'!$25:$25</definedName>
    <definedName name="Дата_изменения_группы_строек">#REF!</definedName>
    <definedName name="Дата_изменения_локальной_сметы">#REF!</definedName>
    <definedName name="Дата_изменения_объекта">#REF!</definedName>
    <definedName name="Дата_изменения_объектной_сметы">#REF!</definedName>
    <definedName name="Дата_изменения_очереди">#REF!</definedName>
    <definedName name="Дата_изменения_пускового_комплекса">#REF!</definedName>
    <definedName name="Дата_изменения_сводного_сметного_расчета">#REF!</definedName>
    <definedName name="Дата_изменения_стройки">#REF!</definedName>
    <definedName name="Дата_создания_группы_строек">#REF!</definedName>
    <definedName name="Дата_создания_локальной_сметы">#REF!</definedName>
    <definedName name="Дата_создания_объекта">#REF!</definedName>
    <definedName name="Дата_создания_объектной_сметы">#REF!</definedName>
    <definedName name="Дата_создания_очереди">#REF!</definedName>
    <definedName name="Дата_создания_пускового_комплекса">#REF!</definedName>
    <definedName name="Дата_создания_сводного_сметного_расчета">#REF!</definedName>
    <definedName name="Дата_создания_стройки">#REF!</definedName>
    <definedName name="_xlnm.Print_Titles" localSheetId="0">'Мои данные'!$25:$25</definedName>
    <definedName name="Заказчик">#REF!</definedName>
    <definedName name="Инвестор">#REF!</definedName>
    <definedName name="Индекс_ЛН_группы_строек">#REF!</definedName>
    <definedName name="Индекс_ЛН_локальной_сметы">#REF!</definedName>
    <definedName name="Индекс_ЛН_объекта">#REF!</definedName>
    <definedName name="Индекс_ЛН_объектной_сметы">#REF!</definedName>
    <definedName name="Индекс_ЛН_очереди">#REF!</definedName>
    <definedName name="Индекс_ЛН_пускового_комплекса">#REF!</definedName>
    <definedName name="Индекс_ЛН_сводного_сметного_расчета">#REF!</definedName>
    <definedName name="Индекс_ЛН_стройки">#REF!</definedName>
    <definedName name="Итого_ЗПМ__по_рес_расчету_с_учетом_к_тов">#REF!</definedName>
    <definedName name="Итого_ЗПМ_в_базисных_ценах">#REF!</definedName>
    <definedName name="Итого_ЗПМ_в_базисных_ценах_с_учетом_к_тов">#REF!</definedName>
    <definedName name="Итого_ЗПМ_по_акту_вып_работ_в_базисных_ценах_с_учетом_к_тов">#REF!</definedName>
    <definedName name="Итого_ЗПМ_по_акту_вып_работ_при_ресурсном_расчете_с_учетом_к_тов">#REF!</definedName>
    <definedName name="Итого_ЗПМ_по_акту_выполненных_работ_в_базисных_ценах">#REF!</definedName>
    <definedName name="Итого_ЗПМ_по_акту_выполненных_работ_при_ресурсном_расчете">#REF!</definedName>
    <definedName name="Итого_ЗПМ_при_расчете_по_стоимости_ч_часа_работы_механизаторов">#REF!</definedName>
    <definedName name="Итого_МАТ_по_акту_вып_работ_в_базисных_ценах_с_учетом_к_тов">#REF!</definedName>
    <definedName name="Итого_МАТ_по_акту_вып_работ_при_ресурсном_расчете_с_учетом_к_тов">#REF!</definedName>
    <definedName name="Итого_материалы">#REF!</definedName>
    <definedName name="Итого_материалы__по_рес_расчету_с_учетом_к_тов">#REF!</definedName>
    <definedName name="Итого_материалы_в_базисных_ценах">#REF!</definedName>
    <definedName name="Итого_материалы_в_базисных_ценах_с_учетом_к_тов">#REF!</definedName>
    <definedName name="Итого_материалы_по_акту_выполненных_работ_в_базисных_ценах">#REF!</definedName>
    <definedName name="Итого_материалы_по_акту_выполненных_работ_при_ресурсном_расчете">#REF!</definedName>
    <definedName name="Итого_машины_и_механизмы">#REF!</definedName>
    <definedName name="Итого_машины_и_механизмы_в_базисных_ценах">#REF!</definedName>
    <definedName name="Итого_машины_и_механизмы_по_акту_выполненных_работ_в_базисных_ценах">#REF!</definedName>
    <definedName name="Итого_машины_и_механизмы_по_акту_выполненных_работ_при_ресурсном_расчете">#REF!</definedName>
    <definedName name="Итого_НР_в_базисных_ценах">#REF!</definedName>
    <definedName name="Итого_НР_по_акту_в_базисных_ценах">#REF!</definedName>
    <definedName name="Итого_НР_по_акту_по_ресурсному_расчету">#REF!</definedName>
    <definedName name="Итого_НР_по_ресурсному_расчету">#REF!</definedName>
    <definedName name="Итого_ОЗП">#REF!</definedName>
    <definedName name="Итого_ОЗП_в_базисных_ценах">#REF!</definedName>
    <definedName name="Итого_ОЗП_в_базисных_ценах_с_учетом_к_тов">#REF!</definedName>
    <definedName name="Итого_ОЗП_по_акту_вып_работ_в_базисных_ценах_с_учетом_к_тов">#REF!</definedName>
    <definedName name="Итого_ОЗП_по_акту_вып_работ_при_ресурсном_расчете_с_учетом_к_тов">#REF!</definedName>
    <definedName name="Итого_ОЗП_по_акту_выполненных_работ_в_базисных_ценах">#REF!</definedName>
    <definedName name="Итого_ОЗП_по_акту_выполненных_работ_при_ресурсном_расчете">#REF!</definedName>
    <definedName name="Итого_ОЗП_по_рес_расчету_с_учетом_к_тов">#REF!</definedName>
    <definedName name="Итого_ПЗ">#REF!</definedName>
    <definedName name="Итого_ПЗ_в_базисных_ценах">#REF!</definedName>
    <definedName name="Итого_ПЗ_в_базисных_ценах_с_учетом_к_тов">#REF!</definedName>
    <definedName name="Итого_ПЗ_по_акту_вып_работ_в_базисных_ценах_с_учетом_к_тов">#REF!</definedName>
    <definedName name="Итого_ПЗ_по_акту_вып_работ_при_ресурсном_расчете_с_учетом_к_тов">#REF!</definedName>
    <definedName name="Итого_ПЗ_по_акту_выполненных_работ_в_базисных_ценах">#REF!</definedName>
    <definedName name="Итого_ПЗ_по_акту_выполненных_работ_при_ресурсном_расчете">#REF!</definedName>
    <definedName name="Итого_ПЗ_по_рес_расчету_с_учетом_к_тов">#REF!</definedName>
    <definedName name="Итого_СП_в_базисных_ценах">#REF!</definedName>
    <definedName name="Итого_СП_по_акту_в_базисных_ценах">#REF!</definedName>
    <definedName name="Итого_СП_по_акту_по_ресурсному_расчету">#REF!</definedName>
    <definedName name="Итого_СП_по_ресурсному_расчету">#REF!</definedName>
    <definedName name="Итого_ФОТ_в_базисных_ценах">#REF!</definedName>
    <definedName name="Итого_ФОТ_по_акту_выполненных_работ_в_базисных_ценах">#REF!</definedName>
    <definedName name="Итого_ФОТ_по_акту_выполненных_работ_при_ресурсном_расчете">#REF!</definedName>
    <definedName name="Итого_ФОТ_при_расчете_по_доле_з_п_в_стоимости_эксплуатации_машин">#REF!</definedName>
    <definedName name="Итого_ЭММ__по_рес_расчету_с_учетом_к_тов">#REF!</definedName>
    <definedName name="Итого_ЭММ_в_базисных_ценах_с_учетом_к_тов">#REF!</definedName>
    <definedName name="Итого_ЭММ_по_акту_вып_работ_в_базисных_ценах_с_учетом_к_тов">#REF!</definedName>
    <definedName name="Итого_ЭММ_по_акту_вып_работ_при_ресурсном_расчете_с_учетом_к_тов">#REF!</definedName>
    <definedName name="к_ЗПМ">#REF!</definedName>
    <definedName name="к_МАТ">#REF!</definedName>
    <definedName name="к_ОЗП">#REF!</definedName>
    <definedName name="к_ПЗ">#REF!</definedName>
    <definedName name="к_ЭМ">#REF!</definedName>
    <definedName name="Монтажные_работы_в_базисных_ценах">#REF!</definedName>
    <definedName name="Монтажные_работы_в_текущих_ценах">#REF!</definedName>
    <definedName name="Монтажные_работы_в_текущих_ценах_по_ресурсному_расчету">#REF!</definedName>
    <definedName name="Монтажные_работы_в_текущих_ценах_после_применения_индексов">#REF!</definedName>
    <definedName name="Наименование_группы_строек">#REF!</definedName>
    <definedName name="Наименование_локальной_сметы">#REF!</definedName>
    <definedName name="Наименование_объекта">#REF!</definedName>
    <definedName name="Наименование_объектной_сметы">#REF!</definedName>
    <definedName name="Наименование_очереди">#REF!</definedName>
    <definedName name="Наименование_пускового_комплекса">#REF!</definedName>
    <definedName name="Наименование_сводного_сметного_расчета">#REF!</definedName>
    <definedName name="Наименование_стройки">#REF!</definedName>
    <definedName name="Норм_трудоемкость_механизаторов_по_смете_с_учетом_к_тов">#REF!</definedName>
    <definedName name="Норм_трудоемкость_осн_рабочих_по_смете_с_учетом_к_тов">#REF!</definedName>
    <definedName name="Нормативная_трудоемкость_механизаторов_по_смете">#REF!</definedName>
    <definedName name="Нормативная_трудоемкость_основных_рабочих_по_смете">#REF!</definedName>
    <definedName name="Оборудование_в_базисных_ценах">#REF!</definedName>
    <definedName name="Оборудование_в_текущих_ценах">#REF!</definedName>
    <definedName name="Оборудование_в_текущих_ценах_по_ресурсному_расчету">#REF!</definedName>
    <definedName name="Оборудование_в_текущих_ценах_после_применения_индексов">#REF!</definedName>
    <definedName name="Обоснование_поправки">#REF!</definedName>
    <definedName name="Описание_группы_строек">#REF!</definedName>
    <definedName name="Описание_локальной_сметы">#REF!</definedName>
    <definedName name="Описание_объекта">#REF!</definedName>
    <definedName name="Описание_объектной_сметы">#REF!</definedName>
    <definedName name="Описание_очереди">#REF!</definedName>
    <definedName name="Описание_пускового_комплекса">#REF!</definedName>
    <definedName name="Описание_сводного_сметного_расчета">#REF!</definedName>
    <definedName name="Описание_стройки">#REF!</definedName>
    <definedName name="Основание">#REF!</definedName>
    <definedName name="Отчетный_период__учет_выполненных_работ">#REF!</definedName>
    <definedName name="Проверил">#REF!</definedName>
    <definedName name="Прочие_затраты_в_базисных_ценах">#REF!</definedName>
    <definedName name="Прочие_затраты_в_текущих_ценах">#REF!</definedName>
    <definedName name="Прочие_затраты_в_текущих_ценах_по_ресурсному_расчету">#REF!</definedName>
    <definedName name="Прочие_затраты_в_текущих_ценах_после_применения_индексов">#REF!</definedName>
    <definedName name="Районный_к_т_к_ЗП">#REF!</definedName>
    <definedName name="Районный_к_т_к_ЗП_по_ресурсному_расчету">#REF!</definedName>
    <definedName name="Регистрационный_номер_группы_строек">#REF!</definedName>
    <definedName name="Регистрационный_номер_локальной_сметы">#REF!</definedName>
    <definedName name="Регистрационный_номер_объекта">#REF!</definedName>
    <definedName name="Регистрационный_номер_объектной_сметы">#REF!</definedName>
    <definedName name="Регистрационный_номер_очереди">#REF!</definedName>
    <definedName name="Регистрационный_номер_пускового_комплекса">#REF!</definedName>
    <definedName name="Регистрационный_номер_сводного_сметного_расчета">#REF!</definedName>
    <definedName name="Регистрационный_номер_стройки">#REF!</definedName>
    <definedName name="Сметная_стоимость_в_базисных_ценах">#REF!</definedName>
    <definedName name="Сметная_стоимость_в_текущих_ценах__после_применения_индексов">#REF!</definedName>
    <definedName name="Сметная_стоимость_по_ресурсному_расчету">#REF!</definedName>
    <definedName name="Составил">#REF!</definedName>
    <definedName name="Стоимость_по_акту_выполненных_работ_в_базисных_ценах">#REF!</definedName>
    <definedName name="Стоимость_по_акту_выполненных_работ_при_ресурсном_расчете">#REF!</definedName>
    <definedName name="Строительные_работы_в_базисных_ценах">#REF!</definedName>
    <definedName name="Строительные_работы_в_текущих_ценах">#REF!</definedName>
    <definedName name="Строительные_работы_в_текущих_ценах_по_ресурсному_расчету">#REF!</definedName>
    <definedName name="Строительные_работы_в_текущих_ценах_после_применения_индексов">#REF!</definedName>
    <definedName name="Территориальная_поправка_к_ТЕР">#REF!</definedName>
    <definedName name="Труд_механизаторов_по_акту_вып_работ_с_учетом_к_тов">#REF!</definedName>
    <definedName name="Труд_основн_рабочих_по_акту_вып_работ_с_учетом_к_тов">#REF!</definedName>
    <definedName name="Трудоемкость_механизаторов_по_акту_выполненных_работ">#REF!</definedName>
    <definedName name="Трудоемкость_основных_рабочих_по_акту_выполненных_работ">#REF!</definedName>
    <definedName name="Укрупненный_норматив_НР_для_расчета_в_текущих_ценах_и_ценах_2001г.">#REF!</definedName>
    <definedName name="Укрупненный_норматив_НР_для_расчета_в_ценах_1984г.">#REF!</definedName>
    <definedName name="Укрупненный_норматив_СП_для_расчета_в_текущих_ценах_и_ценах_2001г.">#REF!</definedName>
    <definedName name="Укрупненный_норматив_СП_для_расчета_в_ценах_1984г.">#REF!</definedName>
  </definedNames>
  <calcPr calcId="145621"/>
</workbook>
</file>

<file path=xl/calcChain.xml><?xml version="1.0" encoding="utf-8"?>
<calcChain xmlns="http://schemas.openxmlformats.org/spreadsheetml/2006/main">
  <c r="L16" i="3" l="1"/>
</calcChain>
</file>

<file path=xl/comments1.xml><?xml version="1.0" encoding="utf-8"?>
<comments xmlns="http://schemas.openxmlformats.org/spreadsheetml/2006/main">
  <authors>
    <author>Proba</author>
    <author>Alexsey</author>
    <author>Alex</author>
    <author>&lt;&gt;</author>
    <author>Rus</author>
    <author>Соседко А.Н.</author>
  </authors>
  <commentList>
    <comment ref="B5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Титул::&lt;Наименование стройки&gt;
</t>
        </r>
      </text>
    </commen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Титул::&lt;Индекс/ЛН локальной сметы&gt;
</t>
        </r>
      </text>
    </comment>
    <comment ref="B11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 &lt;Наименование локальной сметы&gt;; &lt;Наименование объекта&gt;
</t>
        </r>
      </text>
    </comment>
    <comment ref="L14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 &lt;Итого по расчету&gt;
</t>
        </r>
      </text>
    </comment>
    <comment ref="L15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Титул::&lt;Итого ФОТ&gt;
</t>
        </r>
      </text>
    </comment>
    <comment ref="L17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Титул::&lt;Итого ТЗ&gt;</t>
        </r>
      </text>
    </comment>
    <comment ref="M17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Титул::&lt;Итого ТЗМ&gt;
</t>
        </r>
      </text>
    </comment>
    <comment ref="A18" authorId="2">
      <text>
        <r>
          <rPr>
            <b/>
            <sz val="9"/>
            <color indexed="81"/>
            <rFont val="Tahoma"/>
            <family val="2"/>
            <charset val="204"/>
          </rPr>
          <t xml:space="preserve"> Титул::&lt;подпись 102 значение&gt;
</t>
        </r>
      </text>
    </comment>
    <comment ref="A25" authorId="3">
      <text>
        <r>
          <rPr>
            <sz val="8"/>
            <color indexed="81"/>
            <rFont val="Tahoma"/>
            <family val="2"/>
            <charset val="204"/>
          </rPr>
          <t xml:space="preserve"> ЛокСмета:: &lt;Номер позиции по смете&gt;</t>
        </r>
      </text>
    </comment>
    <comment ref="B25" authorId="3">
      <text>
        <r>
          <rPr>
            <sz val="8"/>
            <color indexed="81"/>
            <rFont val="Tahoma"/>
            <family val="2"/>
            <charset val="204"/>
          </rPr>
          <t xml:space="preserve"> ЛокСмета:: &lt;Обоснование (код) позиции&gt;
&lt;Примечание&gt;
&lt;Комментарии из базы данных к расценке&gt;
</t>
        </r>
      </text>
    </comment>
    <comment ref="C25" authorId="3">
      <text>
        <r>
          <rPr>
            <sz val="8"/>
            <color indexed="81"/>
            <rFont val="Tahoma"/>
            <family val="2"/>
            <charset val="204"/>
          </rPr>
          <t xml:space="preserve"> ЛокСмета::&lt;Наименование (текстовая часть) расценки&gt;; &lt;Ед. измерения по расценке&gt;
_______________
&lt;Обоснование коэффициентов&gt;
_______________
&lt;Формула расчета стоимости единицы&gt;
_______________
&lt;Строка задания НР для БИМ&gt;; (&lt;Сумма НР по позиции для БИМ&gt; руб.)
&lt;Строка задания СП для БИМ&gt;; (&lt;Сумма СП по позиции для БИМ&gt; руб.)</t>
        </r>
      </text>
    </comment>
    <comment ref="D25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ЛокСмета:: &lt;Количество всего (физ. объем) по позиции&gt;</t>
        </r>
      </text>
    </comment>
    <comment ref="E25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ЛокСмета:: &lt;ПЗ по позиции на единицу в базисных ценах с учетом всех к-тов&gt;
______
&lt;ОЗП по позиции на единицу в базисных ценах с учетом всех к-тов&gt;</t>
        </r>
      </text>
    </comment>
    <comment ref="F25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ЛокСмета:: &lt;ЭММ по позиции на единицу в базисных ценах с учетом всех к-тов &gt;
______
&lt;ЗПМ по позиции на единицу в базисных ценах с учетом всех к-тов &gt;</t>
        </r>
      </text>
    </comment>
    <comment ref="G25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ЛокСмета::&lt;МАТ по позиции на единицу в базисных ценах с учетом всех к-тов &gt;</t>
        </r>
      </text>
    </comment>
    <comment ref="H25" authorId="4">
      <text>
        <r>
          <rPr>
            <sz val="8"/>
            <color indexed="81"/>
            <rFont val="Tahoma"/>
            <family val="2"/>
            <charset val="204"/>
          </rPr>
          <t xml:space="preserve"> ЛокСмета::ОЗП=&lt;Индекс к позиции на ОЗП&gt;
ЭМ=&lt;Индекс к позиции на ЭМ&gt;
ЗПМ=&lt;Индекс к позиции на ЗПМ&gt;
МАТ=&lt;Индекс к позиции на МАТ&gt;</t>
        </r>
      </text>
    </comment>
    <comment ref="I25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ЛокСмета:: &lt;ИТОГО ПЗ по позиции для БИМ&gt;
</t>
        </r>
      </text>
    </comment>
    <comment ref="J25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ЛокСмета:: &lt;ИТОГО ОЗП по позиции для БИМ&gt;</t>
        </r>
      </text>
    </comment>
    <comment ref="K25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ЛокСмета::&lt;ИТОГО ЭММ по позиции для БИМ&gt;
______
&lt;ИТОГО ЗПМ по позиции для БИМ&gt;</t>
        </r>
      </text>
    </comment>
    <comment ref="L25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ЛокСмета::&lt;ИТОГО МАТ по позиции для БИМ&gt;
</t>
        </r>
      </text>
    </comment>
    <comment ref="M25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ЛокСмета:: &lt;ТЗ по позиции на единицу&gt;
______
&lt;ТЗМ по позиции на единицу&gt;</t>
        </r>
      </text>
    </comment>
    <comment ref="N25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ЛокСмета::&lt;ТЗ по позиции всего&gt;
______
&lt;ТЗМ по позиции всего&gt;
</t>
        </r>
      </text>
    </comment>
    <comment ref="A40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Итоги:: &lt;Текстовая часть (итоги)&gt;</t>
        </r>
      </text>
    </comment>
    <comment ref="I40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Итоги:: &lt;Прямые затраты (итоги)&gt;</t>
        </r>
      </text>
    </comment>
    <comment ref="J40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Итоги:: &lt;З/п основных рабочих (итоги)&gt;</t>
        </r>
      </text>
    </comment>
    <comment ref="K40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Итоги:: &lt;Эксплуатация машин (итоги)&gt;
______
&lt;З/п машинистов (итоги)&gt;</t>
        </r>
      </text>
    </comment>
    <comment ref="L40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Итоги::&lt;Материалы (итоги)&gt;
</t>
        </r>
      </text>
    </comment>
    <comment ref="N40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Итоги:: &lt;Трудозатраты основных рабочих (итоги)&gt;
______
&lt;Трудозатраты машинистов (итоги)&gt;
</t>
        </r>
      </text>
    </comment>
    <comment ref="C56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Хвост:: &lt;подпись 300 атрибут 970 значение&gt; _______________________________ /&lt;подпись 300 значение&gt;/</t>
        </r>
      </text>
    </comment>
    <comment ref="C61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Хвост:: &lt;подпись 310 атрибут 970 значение&gt; _______________________________  /&lt;подпись 310 значение&gt;/</t>
        </r>
      </text>
    </comment>
  </commentList>
</comments>
</file>

<file path=xl/sharedStrings.xml><?xml version="1.0" encoding="utf-8"?>
<sst xmlns="http://schemas.openxmlformats.org/spreadsheetml/2006/main" count="118" uniqueCount="110">
  <si>
    <t>Наименование работ и затрат,
единица измерения</t>
  </si>
  <si>
    <t>(локальная смета)</t>
  </si>
  <si>
    <t>(наименование работ и затрат, наименование объекта)</t>
  </si>
  <si>
    <t>Индекс</t>
  </si>
  <si>
    <t>Всего</t>
  </si>
  <si>
    <t>N п/п</t>
  </si>
  <si>
    <t>Шифр и номер позиции норматива</t>
  </si>
  <si>
    <t>Количество</t>
  </si>
  <si>
    <t>Затраты труда рабочих, чел.-ч, не занятых обслуж. машин</t>
  </si>
  <si>
    <t>экспл. машин</t>
  </si>
  <si>
    <t>материалов</t>
  </si>
  <si>
    <t>оплаты труда</t>
  </si>
  <si>
    <t>экспл.    машин</t>
  </si>
  <si>
    <t xml:space="preserve">в т.ч. оплаты труда </t>
  </si>
  <si>
    <t>в т.ч. оплаты труда</t>
  </si>
  <si>
    <t>обслуживающие маш.</t>
  </si>
  <si>
    <t>на един.</t>
  </si>
  <si>
    <t>всего</t>
  </si>
  <si>
    <t xml:space="preserve">Форма № 4 </t>
  </si>
  <si>
    <t>(наименование стройки)</t>
  </si>
  <si>
    <t xml:space="preserve">                   </t>
  </si>
  <si>
    <t xml:space="preserve">на </t>
  </si>
  <si>
    <t>Сметная стоимость</t>
  </si>
  <si>
    <t>Средства на оплату труда</t>
  </si>
  <si>
    <t>руб.</t>
  </si>
  <si>
    <t xml:space="preserve">Стоимость единицы                                         </t>
  </si>
  <si>
    <t>(в базисном уровне цен)</t>
  </si>
  <si>
    <t>(в текущем уровне цен)</t>
  </si>
  <si>
    <t xml:space="preserve">Общая стоимость                                              </t>
  </si>
  <si>
    <t>чел.час</t>
  </si>
  <si>
    <t>Сметная трудоемкость</t>
  </si>
  <si>
    <t>[должность, подпись (инициалы, фамилия)]</t>
  </si>
  <si>
    <t>Проверил:</t>
  </si>
  <si>
    <t>Составил:</t>
  </si>
  <si>
    <t>АО "НПО НИИИП-НЗиК"</t>
  </si>
  <si>
    <t>ЛОКАЛЬНЫЙ СМЕТНЫЙ РАСЧЕТ  № 01</t>
  </si>
  <si>
    <t xml:space="preserve">  _______________________________ /Сухарева А.С./</t>
  </si>
  <si>
    <t xml:space="preserve">  _______________________________  //</t>
  </si>
  <si>
    <t xml:space="preserve">Раздел 1. </t>
  </si>
  <si>
    <t xml:space="preserve"> ФЕР15-01-051-03
Приказ Минстроя России от 26.12.2019 №876/пр</t>
  </si>
  <si>
    <t>Устройство натяжных потолков из поливинилхлоридной пленки (ПВХ) гарпунным способом в помещениях площадью: более 50 м2; 100 м2
_______________
НР 105% от ФОТ; (163676 руб.)
СП 55%*0.85 от ФОТ; (72875 руб.)</t>
  </si>
  <si>
    <t xml:space="preserve"> 212,81
______
204,72</t>
  </si>
  <si>
    <t xml:space="preserve"> 8,09
______
1,39</t>
  </si>
  <si>
    <t>ОЗП=24,1579
ЭМ=28,7985
ЗПМ=23,1294</t>
  </si>
  <si>
    <t>4697
______
648</t>
  </si>
  <si>
    <t xml:space="preserve"> 18,46
______
0,12</t>
  </si>
  <si>
    <t>372,15
______
2,42</t>
  </si>
  <si>
    <t xml:space="preserve"> ФССЦ-01.6.04.05-0021
Приказ Минстроя России от 26.12.2019 №876/пр</t>
  </si>
  <si>
    <t>Литая сетка "Konflex" с клапанами; м2</t>
  </si>
  <si>
    <t xml:space="preserve">
МАТ=12,16</t>
  </si>
  <si>
    <t xml:space="preserve"> ФССЦ-20.1.02.23-0211
Приказ Минстроя России от 26.12.2019 №876/пр</t>
  </si>
  <si>
    <t>Шпилька стальная М8  длиной 1000 мм; шт</t>
  </si>
  <si>
    <t xml:space="preserve">
МАТ=8,7583</t>
  </si>
  <si>
    <t xml:space="preserve"> ФССЦ-01.7.15.03-0032
Приказ Минстроя России от 26.12.2019 №876/пр</t>
  </si>
  <si>
    <t>Гайка М8 - 224 шт с шайбой М8 - 448 шт; кг</t>
  </si>
  <si>
    <t xml:space="preserve">
МАТ=19,3158</t>
  </si>
  <si>
    <t xml:space="preserve"> ФССЦ-20.1.02.19-0012
Приказ Минстроя России от 26.12.2019 №876/пр</t>
  </si>
  <si>
    <t>Трос 4 мм; м</t>
  </si>
  <si>
    <t xml:space="preserve">
МАТ=4,68</t>
  </si>
  <si>
    <t xml:space="preserve"> ФССЦ-01.7.07.26-1016
Приказ Минстроя России от 26.12.2019 №876/пр</t>
  </si>
  <si>
    <t>Шнур капроновый (5мм); м</t>
  </si>
  <si>
    <t xml:space="preserve">
МАТ=7,33</t>
  </si>
  <si>
    <t xml:space="preserve"> ФССЦ-20.1.01.14-0002
Приказ Минстроя России от 26.12.2019 №876/пр</t>
  </si>
  <si>
    <t>Зажим тросовый; шт</t>
  </si>
  <si>
    <t xml:space="preserve">
МАТ=2,82</t>
  </si>
  <si>
    <t xml:space="preserve"> ФССЦ-20.1.02.21-0102
Приказ Минстроя России от 26.12.2019 №876/пр</t>
  </si>
  <si>
    <t>Талреп крюк-кольцо М8; шт</t>
  </si>
  <si>
    <t xml:space="preserve">
МАТ=2,35</t>
  </si>
  <si>
    <t xml:space="preserve"> ФССЦ-20.1.02.10-0023
Приказ Минстроя России от 26.12.2019 №876/пр</t>
  </si>
  <si>
    <t>Рым гайка М8; шт</t>
  </si>
  <si>
    <t xml:space="preserve">
МАТ=4,4586</t>
  </si>
  <si>
    <t>Установка и разборка лесов</t>
  </si>
  <si>
    <t xml:space="preserve"> ФЕР08-07-002-01
Приказ Минстроя России от 26.12.2019 №876/пр</t>
  </si>
  <si>
    <t>Установка и разборка внутренних трубчатых инвентарных лесов: при высоте помещений до 6 м; 100 м2 горизонтальной проекции
_______________
НР 122% от ФОТ; (416684 руб.)
СП 80%*0.85 от ФОТ; (232250 руб.)</t>
  </si>
  <si>
    <t xml:space="preserve"> 997,83
______
606,53</t>
  </si>
  <si>
    <t xml:space="preserve"> 11,83
______
2,09</t>
  </si>
  <si>
    <t>ОЗП=24,2024
ЭМ=13,4513
ЗПМ=23,0717
МАТ=15,9464</t>
  </si>
  <si>
    <t>3208
______
972</t>
  </si>
  <si>
    <t xml:space="preserve"> 70,2
______
0,18</t>
  </si>
  <si>
    <t>1415,23
______
3,63</t>
  </si>
  <si>
    <t xml:space="preserve"> ФЕР08-07-002-02
Приказ Минстроя России от 26.12.2019 №876/пр</t>
  </si>
  <si>
    <t>Установка и разборка внутренних трубчатых инвентарных лесов: на каждые последующие 4 м высоты помещений добавлять к расценке 08-07-002-01; 100 м2 горизонтальной проекции
_______________
(ПЗ=2 (ОЗП=2; ЭМ=2 к расх.; ЗПМ=2; МАТ=2 к расх.; ТЗ=2; ТЗМ=2))
_______________
НР 122% от ФОТ; (590902 руб.)
СП 80%*0.85 от ФОТ; (329355 руб.)</t>
  </si>
  <si>
    <t xml:space="preserve"> 1345,14
______
860,54</t>
  </si>
  <si>
    <t xml:space="preserve"> 14,46
______
2,56</t>
  </si>
  <si>
    <t>ОЗП=24,2026
ЭМ=13,4508
ЗПМ=23,0234
МАТ=18,6163</t>
  </si>
  <si>
    <t>3921
______
1188</t>
  </si>
  <si>
    <t xml:space="preserve"> 99,6
______
0,22</t>
  </si>
  <si>
    <t>2007,94
______
4,44</t>
  </si>
  <si>
    <t xml:space="preserve"> Итого по разделу 1 </t>
  </si>
  <si>
    <t xml:space="preserve"> 4514,41
______
14,18</t>
  </si>
  <si>
    <t xml:space="preserve"> Итого прямые затраты по смете в текущих ценах</t>
  </si>
  <si>
    <t xml:space="preserve"> 11826
______
2808</t>
  </si>
  <si>
    <t xml:space="preserve"> 3795,32
______
10,49</t>
  </si>
  <si>
    <t xml:space="preserve"> Итого прямые затраты по смете с учетом коэффициентов к итогам</t>
  </si>
  <si>
    <t xml:space="preserve"> 16837
______
3794</t>
  </si>
  <si>
    <t xml:space="preserve"> Накладные расходы</t>
  </si>
  <si>
    <t xml:space="preserve"> Сметная прибыль</t>
  </si>
  <si>
    <t xml:space="preserve">   Итого</t>
  </si>
  <si>
    <t xml:space="preserve">     В том числе:</t>
  </si>
  <si>
    <t xml:space="preserve">       Материалы</t>
  </si>
  <si>
    <t xml:space="preserve">       Машины и механизмы</t>
  </si>
  <si>
    <t xml:space="preserve">       ФОТ</t>
  </si>
  <si>
    <t xml:space="preserve">       Накладные расходы</t>
  </si>
  <si>
    <t xml:space="preserve">       Сметная прибыль</t>
  </si>
  <si>
    <t xml:space="preserve">   НДС 20%</t>
  </si>
  <si>
    <t xml:space="preserve">   ВСЕГО по смете</t>
  </si>
  <si>
    <t>СОГЛАСОВАНО: Начальник Б-703 АО "НПО НИИИП-НЗиК"</t>
  </si>
  <si>
    <t>_____________________ О.К. Пчелинцева</t>
  </si>
  <si>
    <t>" _____ " ________________ 2020 г.</t>
  </si>
  <si>
    <t xml:space="preserve"> Ремонтные работы по устройству натяжного потолка в корпусе №14; г. Новосибирск, ул. Планетная, 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</si>
</sst>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b/>
      <sz val="12"/>
      <name val="Arial"/>
      <family val="2"/>
      <charset val="204"/>
    </font>
    <font>
      <i/>
      <sz val="9"/>
      <name val="Arial"/>
      <family val="2"/>
      <charset val="204"/>
    </font>
    <font>
      <sz val="10"/>
      <color theme="0"/>
      <name val="Arial"/>
      <family val="2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i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14">
    <xf numFmtId="0" fontId="0" fillId="0" borderId="0"/>
    <xf numFmtId="0" fontId="1" fillId="0" borderId="1">
      <alignment horizontal="center"/>
    </xf>
    <xf numFmtId="0" fontId="1" fillId="0" borderId="1">
      <alignment horizontal="center"/>
    </xf>
    <xf numFmtId="0" fontId="1" fillId="0" borderId="0">
      <alignment horizontal="right" vertical="top" wrapText="1"/>
    </xf>
    <xf numFmtId="0" fontId="1" fillId="0" borderId="1">
      <alignment horizontal="center"/>
    </xf>
    <xf numFmtId="0" fontId="1" fillId="0" borderId="1">
      <alignment horizontal="center"/>
    </xf>
    <xf numFmtId="0" fontId="1" fillId="0" borderId="1">
      <alignment horizontal="center" wrapText="1"/>
    </xf>
    <xf numFmtId="0" fontId="1" fillId="0" borderId="1">
      <alignment horizontal="center"/>
    </xf>
    <xf numFmtId="0" fontId="1" fillId="0" borderId="1">
      <alignment horizontal="center" wrapText="1"/>
    </xf>
    <xf numFmtId="0" fontId="1" fillId="0" borderId="1">
      <alignment horizontal="center"/>
    </xf>
    <xf numFmtId="0" fontId="1" fillId="0" borderId="0">
      <alignment horizontal="center" vertical="top" wrapText="1"/>
    </xf>
    <xf numFmtId="0" fontId="1" fillId="0" borderId="0">
      <alignment horizontal="center"/>
    </xf>
    <xf numFmtId="0" fontId="1" fillId="0" borderId="0">
      <alignment horizontal="left" vertical="top"/>
    </xf>
    <xf numFmtId="0" fontId="1" fillId="0" borderId="0"/>
  </cellStyleXfs>
  <cellXfs count="119">
    <xf numFmtId="0" fontId="0" fillId="0" borderId="0" xfId="0"/>
    <xf numFmtId="0" fontId="5" fillId="0" borderId="0" xfId="0" applyFont="1" applyFill="1" applyAlignment="1">
      <alignment horizontal="center" vertical="top"/>
    </xf>
    <xf numFmtId="0" fontId="5" fillId="0" borderId="0" xfId="0" applyFont="1" applyFill="1" applyAlignment="1"/>
    <xf numFmtId="0" fontId="5" fillId="0" borderId="0" xfId="0" applyFont="1" applyFill="1" applyAlignment="1">
      <alignment horizontal="left" vertical="top"/>
    </xf>
    <xf numFmtId="0" fontId="5" fillId="0" borderId="0" xfId="11" applyFont="1" applyFill="1" applyAlignment="1">
      <alignment horizontal="left"/>
    </xf>
    <xf numFmtId="0" fontId="5" fillId="0" borderId="0" xfId="0" applyFont="1" applyFill="1" applyAlignment="1">
      <alignment horizontal="right" vertical="top"/>
    </xf>
    <xf numFmtId="0" fontId="6" fillId="0" borderId="0" xfId="0" applyFont="1" applyAlignment="1">
      <alignment horizontal="right" vertical="top"/>
    </xf>
    <xf numFmtId="0" fontId="7" fillId="0" borderId="0" xfId="0" applyFont="1" applyAlignment="1">
      <alignment horizontal="left" vertical="top"/>
    </xf>
    <xf numFmtId="49" fontId="5" fillId="0" borderId="0" xfId="0" applyNumberFormat="1" applyFont="1" applyAlignment="1">
      <alignment horizontal="left" vertical="top"/>
    </xf>
    <xf numFmtId="0" fontId="8" fillId="0" borderId="0" xfId="0" applyFont="1" applyAlignment="1">
      <alignment horizontal="right" vertical="top"/>
    </xf>
    <xf numFmtId="0" fontId="5" fillId="0" borderId="0" xfId="0" applyFont="1" applyAlignment="1">
      <alignment horizontal="left"/>
    </xf>
    <xf numFmtId="49" fontId="5" fillId="0" borderId="0" xfId="0" applyNumberFormat="1" applyFont="1" applyAlignment="1">
      <alignment horizontal="left"/>
    </xf>
    <xf numFmtId="0" fontId="5" fillId="0" borderId="0" xfId="0" applyFont="1" applyFill="1" applyAlignment="1">
      <alignment horizontal="left"/>
    </xf>
    <xf numFmtId="0" fontId="6" fillId="0" borderId="0" xfId="0" applyFont="1" applyBorder="1" applyAlignment="1">
      <alignment vertical="top"/>
    </xf>
    <xf numFmtId="0" fontId="5" fillId="0" borderId="0" xfId="0" applyFont="1" applyBorder="1" applyAlignment="1"/>
    <xf numFmtId="0" fontId="5" fillId="0" borderId="0" xfId="0" applyFont="1" applyAlignment="1"/>
    <xf numFmtId="0" fontId="5" fillId="0" borderId="0" xfId="0" applyFont="1" applyAlignment="1">
      <alignment horizontal="center" vertical="top" wrapText="1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top"/>
    </xf>
    <xf numFmtId="0" fontId="5" fillId="0" borderId="0" xfId="0" applyFont="1" applyAlignment="1">
      <alignment horizontal="right" vertical="top"/>
    </xf>
    <xf numFmtId="0" fontId="5" fillId="0" borderId="0" xfId="0" applyFont="1" applyAlignment="1">
      <alignment horizontal="left" vertical="top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right" vertical="top" wrapText="1"/>
    </xf>
    <xf numFmtId="0" fontId="6" fillId="0" borderId="0" xfId="0" applyFont="1" applyBorder="1" applyAlignment="1">
      <alignment horizontal="left" vertical="top"/>
    </xf>
    <xf numFmtId="0" fontId="6" fillId="0" borderId="3" xfId="0" applyFont="1" applyBorder="1" applyAlignment="1">
      <alignment horizontal="center" vertical="top"/>
    </xf>
    <xf numFmtId="0" fontId="11" fillId="0" borderId="0" xfId="11" applyFont="1">
      <alignment horizontal="center"/>
    </xf>
    <xf numFmtId="0" fontId="6" fillId="0" borderId="0" xfId="0" applyFont="1" applyBorder="1" applyAlignment="1">
      <alignment horizontal="right" vertical="top"/>
    </xf>
    <xf numFmtId="0" fontId="5" fillId="0" borderId="0" xfId="0" applyFont="1" applyAlignment="1">
      <alignment horizontal="center" vertical="top"/>
    </xf>
    <xf numFmtId="0" fontId="5" fillId="0" borderId="0" xfId="11" applyFont="1" applyAlignment="1">
      <alignment horizontal="left"/>
    </xf>
    <xf numFmtId="0" fontId="5" fillId="0" borderId="0" xfId="0" applyFont="1" applyBorder="1" applyAlignment="1">
      <alignment horizontal="right" vertical="top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0" xfId="4" applyFont="1" applyBorder="1" applyAlignment="1">
      <alignment horizontal="center" wrapText="1"/>
    </xf>
    <xf numFmtId="0" fontId="5" fillId="0" borderId="1" xfId="0" applyNumberFormat="1" applyFont="1" applyBorder="1" applyAlignment="1">
      <alignment horizontal="center" vertical="top" wrapText="1" shrinkToFit="1"/>
    </xf>
    <xf numFmtId="4" fontId="5" fillId="0" borderId="1" xfId="0" applyNumberFormat="1" applyFont="1" applyBorder="1" applyAlignment="1">
      <alignment horizontal="left" vertical="top" wrapText="1" shrinkToFit="1"/>
    </xf>
    <xf numFmtId="49" fontId="5" fillId="0" borderId="1" xfId="0" applyNumberFormat="1" applyFont="1" applyBorder="1" applyAlignment="1">
      <alignment horizontal="center" vertical="top" wrapText="1" shrinkToFit="1"/>
    </xf>
    <xf numFmtId="4" fontId="5" fillId="0" borderId="1" xfId="0" applyNumberFormat="1" applyFont="1" applyBorder="1" applyAlignment="1">
      <alignment horizontal="right" vertical="top" wrapText="1" shrinkToFit="1"/>
    </xf>
    <xf numFmtId="0" fontId="5" fillId="0" borderId="1" xfId="0" applyNumberFormat="1" applyFont="1" applyBorder="1" applyAlignment="1">
      <alignment horizontal="right" vertical="top" wrapText="1" shrinkToFit="1"/>
    </xf>
    <xf numFmtId="0" fontId="5" fillId="0" borderId="0" xfId="0" applyFont="1" applyAlignment="1">
      <alignment vertical="top" wrapText="1" shrinkToFit="1"/>
    </xf>
    <xf numFmtId="4" fontId="5" fillId="0" borderId="0" xfId="3" applyNumberFormat="1" applyFont="1" applyAlignment="1">
      <alignment horizontal="right" vertical="top" wrapText="1"/>
    </xf>
    <xf numFmtId="4" fontId="7" fillId="0" borderId="0" xfId="0" applyNumberFormat="1" applyFont="1" applyBorder="1" applyAlignment="1">
      <alignment horizontal="left" vertical="top" wrapText="1"/>
    </xf>
    <xf numFmtId="4" fontId="5" fillId="0" borderId="0" xfId="0" applyNumberFormat="1" applyFont="1" applyBorder="1" applyAlignment="1">
      <alignment horizontal="left" vertical="top" wrapText="1"/>
    </xf>
    <xf numFmtId="4" fontId="5" fillId="0" borderId="0" xfId="0" applyNumberFormat="1" applyFont="1" applyBorder="1" applyAlignment="1">
      <alignment horizontal="center" vertical="top" wrapText="1"/>
    </xf>
    <xf numFmtId="4" fontId="5" fillId="0" borderId="0" xfId="0" applyNumberFormat="1" applyFont="1" applyBorder="1" applyAlignment="1">
      <alignment horizontal="right" vertical="top" wrapText="1"/>
    </xf>
    <xf numFmtId="0" fontId="5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right" vertical="top" wrapText="1"/>
    </xf>
    <xf numFmtId="0" fontId="5" fillId="0" borderId="0" xfId="0" applyNumberFormat="1" applyFont="1" applyBorder="1" applyAlignment="1">
      <alignment horizontal="righ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0" xfId="12" applyFont="1" applyBorder="1" applyAlignment="1">
      <alignment horizontal="left" vertical="center"/>
    </xf>
    <xf numFmtId="0" fontId="6" fillId="0" borderId="0" xfId="12" applyFont="1" applyAlignment="1">
      <alignment horizontal="left" vertical="center"/>
    </xf>
    <xf numFmtId="0" fontId="6" fillId="0" borderId="0" xfId="0" applyFont="1" applyAlignment="1"/>
    <xf numFmtId="0" fontId="6" fillId="0" borderId="0" xfId="12" applyFont="1" applyAlignment="1">
      <alignment horizontal="left" vertical="top"/>
    </xf>
    <xf numFmtId="0" fontId="6" fillId="0" borderId="0" xfId="0" applyFont="1" applyBorder="1" applyAlignment="1">
      <alignment horizontal="right" vertical="top" wrapText="1"/>
    </xf>
    <xf numFmtId="0" fontId="5" fillId="0" borderId="0" xfId="0" applyFont="1" applyAlignment="1">
      <alignment wrapText="1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/>
    <xf numFmtId="0" fontId="8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6" fillId="0" borderId="0" xfId="0" applyFont="1" applyBorder="1" applyAlignment="1">
      <alignment wrapText="1"/>
    </xf>
    <xf numFmtId="0" fontId="6" fillId="0" borderId="0" xfId="0" applyFont="1" applyAlignment="1">
      <alignment horizontal="right" vertical="top" wrapText="1"/>
    </xf>
    <xf numFmtId="0" fontId="5" fillId="0" borderId="12" xfId="4" applyFont="1" applyFill="1" applyBorder="1" applyAlignment="1">
      <alignment horizontal="center" wrapText="1"/>
    </xf>
    <xf numFmtId="0" fontId="5" fillId="0" borderId="12" xfId="0" applyNumberFormat="1" applyFont="1" applyBorder="1" applyAlignment="1">
      <alignment horizontal="center" vertical="top" wrapText="1" shrinkToFit="1"/>
    </xf>
    <xf numFmtId="4" fontId="5" fillId="0" borderId="12" xfId="0" applyNumberFormat="1" applyFont="1" applyBorder="1" applyAlignment="1">
      <alignment horizontal="left" vertical="top" wrapText="1" shrinkToFit="1"/>
    </xf>
    <xf numFmtId="49" fontId="5" fillId="0" borderId="12" xfId="0" applyNumberFormat="1" applyFont="1" applyBorder="1" applyAlignment="1">
      <alignment horizontal="center" vertical="top" wrapText="1" shrinkToFit="1"/>
    </xf>
    <xf numFmtId="4" fontId="5" fillId="0" borderId="12" xfId="0" applyNumberFormat="1" applyFont="1" applyBorder="1" applyAlignment="1">
      <alignment horizontal="right" vertical="top" wrapText="1" shrinkToFit="1"/>
    </xf>
    <xf numFmtId="0" fontId="5" fillId="0" borderId="12" xfId="0" applyNumberFormat="1" applyFont="1" applyBorder="1" applyAlignment="1">
      <alignment horizontal="right" vertical="top" wrapText="1" shrinkToFit="1"/>
    </xf>
    <xf numFmtId="0" fontId="7" fillId="0" borderId="12" xfId="0" applyNumberFormat="1" applyFont="1" applyBorder="1" applyAlignment="1">
      <alignment horizontal="right" vertical="top" wrapText="1" shrinkToFit="1"/>
    </xf>
    <xf numFmtId="4" fontId="7" fillId="0" borderId="12" xfId="0" applyNumberFormat="1" applyFont="1" applyBorder="1" applyAlignment="1">
      <alignment horizontal="right" vertical="top" wrapText="1" shrinkToFit="1"/>
    </xf>
    <xf numFmtId="0" fontId="5" fillId="0" borderId="1" xfId="3" applyNumberFormat="1" applyFont="1" applyBorder="1" applyAlignment="1">
      <alignment horizontal="right" vertical="top" wrapText="1"/>
    </xf>
    <xf numFmtId="4" fontId="5" fillId="0" borderId="1" xfId="3" applyNumberFormat="1" applyFont="1" applyBorder="1" applyAlignment="1">
      <alignment horizontal="right" vertical="top" wrapText="1"/>
    </xf>
    <xf numFmtId="0" fontId="7" fillId="0" borderId="1" xfId="3" applyNumberFormat="1" applyFont="1" applyBorder="1" applyAlignment="1">
      <alignment horizontal="right" vertical="top" wrapText="1"/>
    </xf>
    <xf numFmtId="4" fontId="7" fillId="0" borderId="1" xfId="3" applyNumberFormat="1" applyFont="1" applyBorder="1" applyAlignment="1">
      <alignment horizontal="right" vertical="top" wrapText="1"/>
    </xf>
    <xf numFmtId="0" fontId="6" fillId="0" borderId="3" xfId="0" applyFont="1" applyBorder="1" applyAlignment="1">
      <alignment horizontal="left" vertical="top"/>
    </xf>
    <xf numFmtId="0" fontId="6" fillId="0" borderId="3" xfId="0" applyFont="1" applyBorder="1" applyAlignment="1">
      <alignment vertical="top"/>
    </xf>
    <xf numFmtId="4" fontId="6" fillId="0" borderId="3" xfId="11" applyNumberFormat="1" applyFont="1" applyBorder="1" applyAlignment="1">
      <alignment horizontal="right"/>
    </xf>
    <xf numFmtId="4" fontId="6" fillId="0" borderId="6" xfId="11" applyNumberFormat="1" applyFont="1" applyBorder="1" applyAlignment="1">
      <alignment horizontal="right"/>
    </xf>
    <xf numFmtId="0" fontId="5" fillId="0" borderId="12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top" wrapText="1"/>
    </xf>
    <xf numFmtId="0" fontId="6" fillId="0" borderId="0" xfId="11" applyFont="1" applyAlignment="1">
      <alignment horizontal="left"/>
    </xf>
    <xf numFmtId="0" fontId="6" fillId="0" borderId="0" xfId="0" applyFont="1" applyAlignment="1">
      <alignment horizontal="left" vertical="top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8" fillId="0" borderId="20" xfId="0" applyFont="1" applyBorder="1" applyAlignment="1">
      <alignment horizontal="center" vertical="top" wrapText="1"/>
    </xf>
    <xf numFmtId="0" fontId="6" fillId="0" borderId="3" xfId="11" applyFont="1" applyBorder="1" applyAlignment="1">
      <alignment horizontal="center" vertical="center" wrapText="1"/>
    </xf>
    <xf numFmtId="0" fontId="9" fillId="0" borderId="0" xfId="11" applyFont="1" applyBorder="1">
      <alignment horizontal="center"/>
    </xf>
    <xf numFmtId="0" fontId="6" fillId="0" borderId="0" xfId="0" applyFont="1" applyAlignment="1">
      <alignment horizontal="left" vertical="top" wrapText="1"/>
    </xf>
    <xf numFmtId="0" fontId="5" fillId="0" borderId="0" xfId="0" applyFont="1" applyAlignment="1">
      <alignment horizontal="right" vertical="top"/>
    </xf>
    <xf numFmtId="0" fontId="13" fillId="0" borderId="1" xfId="0" applyNumberFormat="1" applyFont="1" applyBorder="1" applyAlignment="1">
      <alignment horizontal="left" vertical="top" wrapText="1" shrinkToFit="1"/>
    </xf>
    <xf numFmtId="0" fontId="12" fillId="0" borderId="1" xfId="0" applyFont="1" applyBorder="1" applyAlignment="1">
      <alignment horizontal="left" vertical="top" wrapText="1" shrinkToFit="1"/>
    </xf>
    <xf numFmtId="0" fontId="10" fillId="0" borderId="1" xfId="0" applyNumberFormat="1" applyFont="1" applyBorder="1" applyAlignment="1">
      <alignment horizontal="left" vertical="top" wrapText="1" shrinkToFit="1"/>
    </xf>
    <xf numFmtId="0" fontId="14" fillId="0" borderId="1" xfId="0" applyFont="1" applyBorder="1" applyAlignment="1">
      <alignment horizontal="left" vertical="top" wrapText="1" shrinkToFit="1"/>
    </xf>
    <xf numFmtId="0" fontId="7" fillId="0" borderId="12" xfId="0" applyNumberFormat="1" applyFont="1" applyBorder="1" applyAlignment="1">
      <alignment horizontal="left" vertical="top" wrapText="1" shrinkToFit="1"/>
    </xf>
    <xf numFmtId="0" fontId="12" fillId="0" borderId="12" xfId="0" applyFont="1" applyBorder="1" applyAlignment="1">
      <alignment horizontal="left" vertical="top" wrapText="1" shrinkToFit="1"/>
    </xf>
    <xf numFmtId="4" fontId="5" fillId="0" borderId="1" xfId="3" applyNumberFormat="1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4" fontId="7" fillId="0" borderId="1" xfId="3" applyNumberFormat="1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</cellXfs>
  <cellStyles count="14">
    <cellStyle name="Акт" xfId="1"/>
    <cellStyle name="ВедРесурсов" xfId="2"/>
    <cellStyle name="Итоги" xfId="3"/>
    <cellStyle name="ЛокСмета" xfId="4"/>
    <cellStyle name="ОбСмета" xfId="5"/>
    <cellStyle name="Обычный" xfId="0" builtinId="0"/>
    <cellStyle name="ПеременныеСметы" xfId="6"/>
    <cellStyle name="РесСмета" xfId="7"/>
    <cellStyle name="СводкаСтоимРаб" xfId="8"/>
    <cellStyle name="СводРасч" xfId="9"/>
    <cellStyle name="Список ресурсов" xfId="10"/>
    <cellStyle name="Титул" xfId="11"/>
    <cellStyle name="Хвост" xfId="12"/>
    <cellStyle name="Экспертиза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Q63"/>
  <sheetViews>
    <sheetView showGridLines="0" tabSelected="1" zoomScale="90" zoomScaleNormal="90" workbookViewId="0">
      <selection activeCell="B11" sqref="B11:M11"/>
    </sheetView>
  </sheetViews>
  <sheetFormatPr defaultRowHeight="12" outlineLevelRow="1" x14ac:dyDescent="0.2"/>
  <cols>
    <col min="1" max="1" width="3.85546875" style="57" customWidth="1"/>
    <col min="2" max="2" width="13.5703125" style="57" customWidth="1"/>
    <col min="3" max="3" width="43.5703125" style="57" customWidth="1"/>
    <col min="4" max="4" width="8.7109375" style="57" customWidth="1"/>
    <col min="5" max="6" width="11.42578125" style="23" customWidth="1"/>
    <col min="7" max="7" width="11.5703125" style="23" customWidth="1"/>
    <col min="8" max="12" width="11.42578125" style="23" customWidth="1"/>
    <col min="13" max="13" width="10" style="23" customWidth="1"/>
    <col min="14" max="14" width="10" style="15" customWidth="1"/>
    <col min="15" max="16384" width="9.140625" style="15"/>
  </cols>
  <sheetData>
    <row r="1" spans="1:14" s="2" customFormat="1" ht="12.75" x14ac:dyDescent="0.2">
      <c r="A1" s="1"/>
      <c r="C1" s="3"/>
      <c r="D1" s="4"/>
      <c r="E1" s="4"/>
      <c r="F1" s="5"/>
      <c r="G1" s="5"/>
      <c r="H1" s="5"/>
      <c r="I1" s="5"/>
      <c r="J1" s="5"/>
      <c r="K1" s="5"/>
      <c r="L1" s="5"/>
      <c r="N1" s="6" t="s">
        <v>18</v>
      </c>
    </row>
    <row r="2" spans="1:14" s="2" customFormat="1" ht="17.25" customHeight="1" outlineLevel="1" x14ac:dyDescent="0.2">
      <c r="A2" s="7" t="s">
        <v>106</v>
      </c>
      <c r="B2" s="8"/>
      <c r="C2" s="3"/>
      <c r="D2" s="4"/>
      <c r="E2" s="4"/>
      <c r="F2" s="5"/>
      <c r="G2" s="5"/>
      <c r="H2" s="5"/>
      <c r="I2" s="5"/>
      <c r="J2" s="5"/>
      <c r="K2" s="5"/>
      <c r="L2" s="7"/>
      <c r="M2" s="9"/>
      <c r="N2" s="9"/>
    </row>
    <row r="3" spans="1:14" s="2" customFormat="1" ht="17.25" customHeight="1" outlineLevel="1" x14ac:dyDescent="0.2">
      <c r="A3" s="21" t="s">
        <v>107</v>
      </c>
      <c r="B3" s="8"/>
      <c r="C3" s="3"/>
      <c r="D3" s="4"/>
      <c r="E3" s="4"/>
      <c r="F3" s="5"/>
      <c r="G3" s="5"/>
      <c r="H3" s="5"/>
      <c r="I3" s="5"/>
      <c r="J3" s="5"/>
      <c r="K3" s="5"/>
      <c r="L3" s="21"/>
      <c r="M3" s="9"/>
      <c r="N3" s="9"/>
    </row>
    <row r="4" spans="1:14" s="2" customFormat="1" ht="16.5" customHeight="1" outlineLevel="1" x14ac:dyDescent="0.2">
      <c r="A4" s="10" t="s">
        <v>108</v>
      </c>
      <c r="B4" s="11"/>
      <c r="C4" s="12"/>
      <c r="D4" s="4"/>
      <c r="E4" s="4"/>
      <c r="F4" s="5"/>
      <c r="G4" s="5"/>
      <c r="H4" s="5"/>
      <c r="I4" s="5"/>
      <c r="J4" s="5"/>
      <c r="K4" s="5"/>
      <c r="L4" s="10"/>
      <c r="M4" s="11"/>
      <c r="N4" s="12"/>
    </row>
    <row r="5" spans="1:14" ht="17.25" customHeight="1" x14ac:dyDescent="0.2">
      <c r="A5" s="13"/>
      <c r="B5" s="105" t="s">
        <v>34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4"/>
    </row>
    <row r="6" spans="1:14" ht="12.75" customHeight="1" x14ac:dyDescent="0.2">
      <c r="A6" s="16"/>
      <c r="B6" s="104" t="s">
        <v>19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</row>
    <row r="7" spans="1:14" ht="12.75" x14ac:dyDescent="0.2">
      <c r="A7" s="17"/>
      <c r="B7" s="17"/>
      <c r="C7" s="18"/>
      <c r="D7" s="18"/>
      <c r="E7" s="18"/>
      <c r="F7" s="18"/>
      <c r="G7" s="18"/>
      <c r="H7" s="18"/>
      <c r="I7" s="18"/>
      <c r="J7" s="18"/>
      <c r="K7" s="17"/>
      <c r="L7" s="17"/>
      <c r="M7" s="17"/>
    </row>
    <row r="8" spans="1:14" ht="16.5" customHeight="1" x14ac:dyDescent="0.25">
      <c r="A8" s="19"/>
      <c r="B8" s="106" t="s">
        <v>35</v>
      </c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4"/>
    </row>
    <row r="9" spans="1:14" ht="12.75" customHeight="1" x14ac:dyDescent="0.2">
      <c r="A9" s="16"/>
      <c r="B9" s="104" t="s">
        <v>1</v>
      </c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</row>
    <row r="10" spans="1:14" ht="12.75" x14ac:dyDescent="0.2">
      <c r="A10" s="17"/>
      <c r="B10" s="17"/>
      <c r="C10" s="17"/>
      <c r="D10" s="18"/>
      <c r="E10" s="17"/>
      <c r="F10" s="17"/>
      <c r="G10" s="108" t="s">
        <v>20</v>
      </c>
      <c r="H10" s="108"/>
      <c r="I10" s="107"/>
      <c r="J10" s="107"/>
      <c r="K10" s="17"/>
      <c r="L10" s="17"/>
      <c r="M10" s="17"/>
    </row>
    <row r="11" spans="1:14" ht="12.75" customHeight="1" x14ac:dyDescent="0.2">
      <c r="A11" s="20" t="s">
        <v>21</v>
      </c>
      <c r="B11" s="105" t="s">
        <v>109</v>
      </c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</row>
    <row r="12" spans="1:14" ht="12.75" customHeight="1" x14ac:dyDescent="0.2">
      <c r="A12" s="16"/>
      <c r="B12" s="104" t="s">
        <v>2</v>
      </c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</row>
    <row r="13" spans="1:14" ht="12.75" x14ac:dyDescent="0.2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</row>
    <row r="14" spans="1:14" ht="12.75" x14ac:dyDescent="0.2">
      <c r="A14" s="22"/>
      <c r="B14" s="22"/>
      <c r="C14" s="22"/>
      <c r="D14" s="22"/>
      <c r="E14" s="22"/>
      <c r="G14" s="24"/>
      <c r="H14" s="76" t="s">
        <v>22</v>
      </c>
      <c r="I14" s="77"/>
      <c r="J14" s="77"/>
      <c r="K14" s="77"/>
      <c r="L14" s="78">
        <v>4713792</v>
      </c>
      <c r="M14" s="78"/>
      <c r="N14" s="25" t="s">
        <v>24</v>
      </c>
    </row>
    <row r="15" spans="1:14" ht="12.75" x14ac:dyDescent="0.2">
      <c r="A15" s="97"/>
      <c r="B15" s="97"/>
      <c r="C15" s="97"/>
      <c r="D15" s="97"/>
      <c r="G15" s="24"/>
      <c r="H15" s="76" t="s">
        <v>23</v>
      </c>
      <c r="I15" s="77"/>
      <c r="J15" s="77"/>
      <c r="K15" s="77"/>
      <c r="L15" s="79">
        <v>981772</v>
      </c>
      <c r="M15" s="79"/>
      <c r="N15" s="25" t="s">
        <v>24</v>
      </c>
    </row>
    <row r="16" spans="1:14" ht="12.75" outlineLevel="1" x14ac:dyDescent="0.2">
      <c r="A16" s="18"/>
      <c r="B16" s="18"/>
      <c r="C16" s="18"/>
      <c r="D16" s="18"/>
      <c r="G16" s="24"/>
      <c r="H16" s="76" t="s">
        <v>30</v>
      </c>
      <c r="I16" s="77"/>
      <c r="J16" s="77"/>
      <c r="K16" s="77"/>
      <c r="L16" s="79">
        <f>L17+M17</f>
        <v>4528.59</v>
      </c>
      <c r="M16" s="79"/>
      <c r="N16" s="25" t="s">
        <v>29</v>
      </c>
    </row>
    <row r="17" spans="1:17" ht="12.75" x14ac:dyDescent="0.2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6">
        <v>4514.41</v>
      </c>
      <c r="M17" s="26">
        <v>14.18</v>
      </c>
    </row>
    <row r="18" spans="1:17" ht="12.75" customHeight="1" x14ac:dyDescent="0.2">
      <c r="A18" s="96"/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27"/>
    </row>
    <row r="19" spans="1:17" x14ac:dyDescent="0.2">
      <c r="A19" s="28"/>
      <c r="B19" s="15"/>
      <c r="C19" s="21"/>
      <c r="D19" s="29"/>
      <c r="E19" s="29"/>
      <c r="F19" s="20"/>
      <c r="G19" s="20"/>
      <c r="H19" s="20"/>
      <c r="I19" s="20"/>
      <c r="J19" s="20"/>
      <c r="K19" s="20"/>
      <c r="L19" s="20"/>
      <c r="M19" s="30"/>
    </row>
    <row r="20" spans="1:17" ht="15" customHeight="1" x14ac:dyDescent="0.2">
      <c r="A20" s="80" t="s">
        <v>5</v>
      </c>
      <c r="B20" s="80" t="s">
        <v>6</v>
      </c>
      <c r="C20" s="80" t="s">
        <v>0</v>
      </c>
      <c r="D20" s="89" t="s">
        <v>7</v>
      </c>
      <c r="E20" s="89" t="s">
        <v>25</v>
      </c>
      <c r="F20" s="83"/>
      <c r="G20" s="101"/>
      <c r="H20" s="83" t="s">
        <v>3</v>
      </c>
      <c r="I20" s="89" t="s">
        <v>28</v>
      </c>
      <c r="J20" s="83"/>
      <c r="K20" s="83"/>
      <c r="L20" s="101"/>
      <c r="M20" s="83" t="s">
        <v>8</v>
      </c>
      <c r="N20" s="84"/>
    </row>
    <row r="21" spans="1:17" ht="12" customHeight="1" x14ac:dyDescent="0.2">
      <c r="A21" s="81"/>
      <c r="B21" s="81"/>
      <c r="C21" s="81"/>
      <c r="D21" s="90"/>
      <c r="E21" s="93" t="s">
        <v>26</v>
      </c>
      <c r="F21" s="102"/>
      <c r="G21" s="103"/>
      <c r="H21" s="85"/>
      <c r="I21" s="93" t="s">
        <v>27</v>
      </c>
      <c r="J21" s="94"/>
      <c r="K21" s="94"/>
      <c r="L21" s="95"/>
      <c r="M21" s="85"/>
      <c r="N21" s="86"/>
    </row>
    <row r="22" spans="1:17" ht="23.25" customHeight="1" x14ac:dyDescent="0.2">
      <c r="A22" s="81"/>
      <c r="B22" s="81"/>
      <c r="C22" s="81"/>
      <c r="D22" s="81"/>
      <c r="E22" s="31" t="s">
        <v>4</v>
      </c>
      <c r="F22" s="31" t="s">
        <v>9</v>
      </c>
      <c r="G22" s="81" t="s">
        <v>10</v>
      </c>
      <c r="H22" s="85"/>
      <c r="I22" s="81" t="s">
        <v>4</v>
      </c>
      <c r="J22" s="81" t="s">
        <v>11</v>
      </c>
      <c r="K22" s="31" t="s">
        <v>12</v>
      </c>
      <c r="L22" s="81" t="s">
        <v>10</v>
      </c>
      <c r="M22" s="87"/>
      <c r="N22" s="88"/>
    </row>
    <row r="23" spans="1:17" ht="18" customHeight="1" x14ac:dyDescent="0.2">
      <c r="A23" s="81"/>
      <c r="B23" s="81"/>
      <c r="C23" s="81"/>
      <c r="D23" s="91"/>
      <c r="E23" s="80" t="s">
        <v>11</v>
      </c>
      <c r="F23" s="80" t="s">
        <v>13</v>
      </c>
      <c r="G23" s="91"/>
      <c r="H23" s="85"/>
      <c r="I23" s="81"/>
      <c r="J23" s="81"/>
      <c r="K23" s="80" t="s">
        <v>14</v>
      </c>
      <c r="L23" s="91"/>
      <c r="M23" s="98" t="s">
        <v>15</v>
      </c>
      <c r="N23" s="99"/>
    </row>
    <row r="24" spans="1:17" ht="20.25" customHeight="1" x14ac:dyDescent="0.2">
      <c r="A24" s="82"/>
      <c r="B24" s="82"/>
      <c r="C24" s="82"/>
      <c r="D24" s="92"/>
      <c r="E24" s="82"/>
      <c r="F24" s="82"/>
      <c r="G24" s="92"/>
      <c r="H24" s="100"/>
      <c r="I24" s="82"/>
      <c r="J24" s="82"/>
      <c r="K24" s="82"/>
      <c r="L24" s="92"/>
      <c r="M24" s="32" t="s">
        <v>16</v>
      </c>
      <c r="N24" s="32" t="s">
        <v>17</v>
      </c>
    </row>
    <row r="25" spans="1:17" x14ac:dyDescent="0.2">
      <c r="A25" s="64">
        <v>1</v>
      </c>
      <c r="B25" s="64">
        <v>2</v>
      </c>
      <c r="C25" s="64">
        <v>3</v>
      </c>
      <c r="D25" s="64">
        <v>4</v>
      </c>
      <c r="E25" s="64">
        <v>5</v>
      </c>
      <c r="F25" s="64">
        <v>6</v>
      </c>
      <c r="G25" s="64">
        <v>7</v>
      </c>
      <c r="H25" s="64">
        <v>8</v>
      </c>
      <c r="I25" s="64">
        <v>9</v>
      </c>
      <c r="J25" s="64">
        <v>10</v>
      </c>
      <c r="K25" s="64">
        <v>11</v>
      </c>
      <c r="L25" s="64">
        <v>12</v>
      </c>
      <c r="M25" s="64">
        <v>13</v>
      </c>
      <c r="N25" s="64">
        <v>14</v>
      </c>
      <c r="O25" s="33"/>
      <c r="P25" s="33"/>
      <c r="Q25" s="33"/>
    </row>
    <row r="26" spans="1:17" s="39" customFormat="1" ht="17.850000000000001" customHeight="1" x14ac:dyDescent="0.2">
      <c r="A26" s="109" t="s">
        <v>38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</row>
    <row r="27" spans="1:17" s="39" customFormat="1" ht="84" x14ac:dyDescent="0.2">
      <c r="A27" s="34">
        <v>1</v>
      </c>
      <c r="B27" s="35" t="s">
        <v>39</v>
      </c>
      <c r="C27" s="35" t="s">
        <v>40</v>
      </c>
      <c r="D27" s="36">
        <v>20.16</v>
      </c>
      <c r="E27" s="37" t="s">
        <v>41</v>
      </c>
      <c r="F27" s="37" t="s">
        <v>42</v>
      </c>
      <c r="G27" s="37"/>
      <c r="H27" s="37" t="s">
        <v>43</v>
      </c>
      <c r="I27" s="38">
        <v>104400</v>
      </c>
      <c r="J27" s="38">
        <v>99703</v>
      </c>
      <c r="K27" s="38" t="s">
        <v>44</v>
      </c>
      <c r="L27" s="38"/>
      <c r="M27" s="37" t="s">
        <v>45</v>
      </c>
      <c r="N27" s="37" t="s">
        <v>46</v>
      </c>
    </row>
    <row r="28" spans="1:17" s="39" customFormat="1" ht="96" x14ac:dyDescent="0.2">
      <c r="A28" s="34">
        <v>2</v>
      </c>
      <c r="B28" s="35" t="s">
        <v>47</v>
      </c>
      <c r="C28" s="35" t="s">
        <v>48</v>
      </c>
      <c r="D28" s="36">
        <v>2257.92</v>
      </c>
      <c r="E28" s="37">
        <v>23.5</v>
      </c>
      <c r="F28" s="37"/>
      <c r="G28" s="37">
        <v>23.5</v>
      </c>
      <c r="H28" s="37" t="s">
        <v>49</v>
      </c>
      <c r="I28" s="38">
        <v>645223</v>
      </c>
      <c r="J28" s="38"/>
      <c r="K28" s="38"/>
      <c r="L28" s="38">
        <v>645223</v>
      </c>
      <c r="M28" s="37"/>
      <c r="N28" s="37"/>
    </row>
    <row r="29" spans="1:17" s="39" customFormat="1" ht="96" x14ac:dyDescent="0.2">
      <c r="A29" s="34">
        <v>3</v>
      </c>
      <c r="B29" s="35" t="s">
        <v>50</v>
      </c>
      <c r="C29" s="35" t="s">
        <v>51</v>
      </c>
      <c r="D29" s="36">
        <v>112</v>
      </c>
      <c r="E29" s="37">
        <v>9.56</v>
      </c>
      <c r="F29" s="37"/>
      <c r="G29" s="37">
        <v>9.56</v>
      </c>
      <c r="H29" s="37" t="s">
        <v>52</v>
      </c>
      <c r="I29" s="38">
        <v>9378</v>
      </c>
      <c r="J29" s="38"/>
      <c r="K29" s="38"/>
      <c r="L29" s="38">
        <v>9378</v>
      </c>
      <c r="M29" s="37"/>
      <c r="N29" s="37"/>
    </row>
    <row r="30" spans="1:17" s="39" customFormat="1" ht="96" x14ac:dyDescent="0.2">
      <c r="A30" s="34">
        <v>4</v>
      </c>
      <c r="B30" s="35" t="s">
        <v>53</v>
      </c>
      <c r="C30" s="35" t="s">
        <v>54</v>
      </c>
      <c r="D30" s="36">
        <v>6.72</v>
      </c>
      <c r="E30" s="37">
        <v>26.94</v>
      </c>
      <c r="F30" s="37"/>
      <c r="G30" s="37">
        <v>26.94</v>
      </c>
      <c r="H30" s="37" t="s">
        <v>55</v>
      </c>
      <c r="I30" s="38">
        <v>3497</v>
      </c>
      <c r="J30" s="38"/>
      <c r="K30" s="38"/>
      <c r="L30" s="38">
        <v>3497</v>
      </c>
      <c r="M30" s="37"/>
      <c r="N30" s="37"/>
    </row>
    <row r="31" spans="1:17" s="39" customFormat="1" ht="96" x14ac:dyDescent="0.2">
      <c r="A31" s="34">
        <v>5</v>
      </c>
      <c r="B31" s="35" t="s">
        <v>56</v>
      </c>
      <c r="C31" s="35" t="s">
        <v>57</v>
      </c>
      <c r="D31" s="36">
        <v>1280</v>
      </c>
      <c r="E31" s="37">
        <v>12.03</v>
      </c>
      <c r="F31" s="37"/>
      <c r="G31" s="37">
        <v>12.03</v>
      </c>
      <c r="H31" s="37" t="s">
        <v>58</v>
      </c>
      <c r="I31" s="38">
        <v>72064</v>
      </c>
      <c r="J31" s="38"/>
      <c r="K31" s="38"/>
      <c r="L31" s="38">
        <v>72064</v>
      </c>
      <c r="M31" s="37"/>
      <c r="N31" s="37"/>
    </row>
    <row r="32" spans="1:17" s="39" customFormat="1" ht="96" x14ac:dyDescent="0.2">
      <c r="A32" s="34">
        <v>6</v>
      </c>
      <c r="B32" s="35" t="s">
        <v>59</v>
      </c>
      <c r="C32" s="35" t="s">
        <v>60</v>
      </c>
      <c r="D32" s="36">
        <v>3240</v>
      </c>
      <c r="E32" s="37">
        <v>2.0499999999999998</v>
      </c>
      <c r="F32" s="37"/>
      <c r="G32" s="37">
        <v>2.0499999999999998</v>
      </c>
      <c r="H32" s="37" t="s">
        <v>61</v>
      </c>
      <c r="I32" s="38">
        <v>48697</v>
      </c>
      <c r="J32" s="38"/>
      <c r="K32" s="38"/>
      <c r="L32" s="38">
        <v>48697</v>
      </c>
      <c r="M32" s="37"/>
      <c r="N32" s="37"/>
    </row>
    <row r="33" spans="1:14" s="39" customFormat="1" ht="96" x14ac:dyDescent="0.2">
      <c r="A33" s="34">
        <v>7</v>
      </c>
      <c r="B33" s="35" t="s">
        <v>62</v>
      </c>
      <c r="C33" s="35" t="s">
        <v>63</v>
      </c>
      <c r="D33" s="36">
        <v>636</v>
      </c>
      <c r="E33" s="37">
        <v>8.15</v>
      </c>
      <c r="F33" s="37"/>
      <c r="G33" s="37">
        <v>8.15</v>
      </c>
      <c r="H33" s="37" t="s">
        <v>64</v>
      </c>
      <c r="I33" s="38">
        <v>14615</v>
      </c>
      <c r="J33" s="38"/>
      <c r="K33" s="38"/>
      <c r="L33" s="38">
        <v>14615</v>
      </c>
      <c r="M33" s="37"/>
      <c r="N33" s="37"/>
    </row>
    <row r="34" spans="1:14" s="39" customFormat="1" ht="96" x14ac:dyDescent="0.2">
      <c r="A34" s="34">
        <v>8</v>
      </c>
      <c r="B34" s="35" t="s">
        <v>65</v>
      </c>
      <c r="C34" s="35" t="s">
        <v>66</v>
      </c>
      <c r="D34" s="36">
        <v>167</v>
      </c>
      <c r="E34" s="37">
        <v>53.28</v>
      </c>
      <c r="F34" s="37"/>
      <c r="G34" s="37">
        <v>53.28</v>
      </c>
      <c r="H34" s="37" t="s">
        <v>67</v>
      </c>
      <c r="I34" s="38">
        <v>20910</v>
      </c>
      <c r="J34" s="38"/>
      <c r="K34" s="38"/>
      <c r="L34" s="38">
        <v>20910</v>
      </c>
      <c r="M34" s="37"/>
      <c r="N34" s="37"/>
    </row>
    <row r="35" spans="1:14" s="39" customFormat="1" ht="96" x14ac:dyDescent="0.2">
      <c r="A35" s="34">
        <v>9</v>
      </c>
      <c r="B35" s="35" t="s">
        <v>68</v>
      </c>
      <c r="C35" s="35" t="s">
        <v>69</v>
      </c>
      <c r="D35" s="36">
        <v>224</v>
      </c>
      <c r="E35" s="37">
        <v>14.8</v>
      </c>
      <c r="F35" s="37"/>
      <c r="G35" s="37">
        <v>14.8</v>
      </c>
      <c r="H35" s="37" t="s">
        <v>70</v>
      </c>
      <c r="I35" s="38">
        <v>14782</v>
      </c>
      <c r="J35" s="38"/>
      <c r="K35" s="38"/>
      <c r="L35" s="38">
        <v>14782</v>
      </c>
      <c r="M35" s="37"/>
      <c r="N35" s="37"/>
    </row>
    <row r="36" spans="1:14" s="39" customFormat="1" ht="17.850000000000001" customHeight="1" x14ac:dyDescent="0.2">
      <c r="A36" s="111" t="s">
        <v>71</v>
      </c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</row>
    <row r="37" spans="1:14" s="39" customFormat="1" ht="84" x14ac:dyDescent="0.2">
      <c r="A37" s="34">
        <v>10</v>
      </c>
      <c r="B37" s="35" t="s">
        <v>72</v>
      </c>
      <c r="C37" s="35" t="s">
        <v>73</v>
      </c>
      <c r="D37" s="36">
        <v>20.16</v>
      </c>
      <c r="E37" s="37" t="s">
        <v>74</v>
      </c>
      <c r="F37" s="37" t="s">
        <v>75</v>
      </c>
      <c r="G37" s="37">
        <v>379.47</v>
      </c>
      <c r="H37" s="37" t="s">
        <v>76</v>
      </c>
      <c r="I37" s="38">
        <v>421138</v>
      </c>
      <c r="J37" s="38">
        <v>295938</v>
      </c>
      <c r="K37" s="38" t="s">
        <v>77</v>
      </c>
      <c r="L37" s="38">
        <v>121992</v>
      </c>
      <c r="M37" s="37" t="s">
        <v>78</v>
      </c>
      <c r="N37" s="37" t="s">
        <v>79</v>
      </c>
    </row>
    <row r="38" spans="1:14" s="39" customFormat="1" ht="120" x14ac:dyDescent="0.2">
      <c r="A38" s="65">
        <v>11</v>
      </c>
      <c r="B38" s="66" t="s">
        <v>80</v>
      </c>
      <c r="C38" s="66" t="s">
        <v>81</v>
      </c>
      <c r="D38" s="67">
        <v>20.16</v>
      </c>
      <c r="E38" s="68" t="s">
        <v>82</v>
      </c>
      <c r="F38" s="68" t="s">
        <v>83</v>
      </c>
      <c r="G38" s="68">
        <v>470.14</v>
      </c>
      <c r="H38" s="68" t="s">
        <v>84</v>
      </c>
      <c r="I38" s="69">
        <v>600245</v>
      </c>
      <c r="J38" s="69">
        <v>419879</v>
      </c>
      <c r="K38" s="69" t="s">
        <v>85</v>
      </c>
      <c r="L38" s="69">
        <v>176445</v>
      </c>
      <c r="M38" s="68" t="s">
        <v>86</v>
      </c>
      <c r="N38" s="68" t="s">
        <v>87</v>
      </c>
    </row>
    <row r="39" spans="1:14" s="39" customFormat="1" ht="36" x14ac:dyDescent="0.2">
      <c r="A39" s="113" t="s">
        <v>88</v>
      </c>
      <c r="B39" s="114"/>
      <c r="C39" s="114"/>
      <c r="D39" s="114"/>
      <c r="E39" s="114"/>
      <c r="F39" s="114"/>
      <c r="G39" s="114"/>
      <c r="H39" s="114"/>
      <c r="I39" s="70">
        <v>3928160</v>
      </c>
      <c r="J39" s="70"/>
      <c r="K39" s="70"/>
      <c r="L39" s="70"/>
      <c r="M39" s="71"/>
      <c r="N39" s="71" t="s">
        <v>89</v>
      </c>
    </row>
    <row r="40" spans="1:14" s="39" customFormat="1" ht="36" x14ac:dyDescent="0.2">
      <c r="A40" s="115" t="s">
        <v>90</v>
      </c>
      <c r="B40" s="116"/>
      <c r="C40" s="116"/>
      <c r="D40" s="116"/>
      <c r="E40" s="116"/>
      <c r="F40" s="116"/>
      <c r="G40" s="116"/>
      <c r="H40" s="116"/>
      <c r="I40" s="72">
        <v>1954949</v>
      </c>
      <c r="J40" s="72">
        <v>815520</v>
      </c>
      <c r="K40" s="72" t="s">
        <v>91</v>
      </c>
      <c r="L40" s="72">
        <v>1127603</v>
      </c>
      <c r="M40" s="73"/>
      <c r="N40" s="73" t="s">
        <v>92</v>
      </c>
    </row>
    <row r="41" spans="1:14" s="39" customFormat="1" ht="36" x14ac:dyDescent="0.2">
      <c r="A41" s="115" t="s">
        <v>93</v>
      </c>
      <c r="B41" s="116"/>
      <c r="C41" s="116"/>
      <c r="D41" s="116"/>
      <c r="E41" s="116"/>
      <c r="F41" s="116"/>
      <c r="G41" s="116"/>
      <c r="H41" s="116"/>
      <c r="I41" s="72">
        <v>2122418</v>
      </c>
      <c r="J41" s="72">
        <v>977978</v>
      </c>
      <c r="K41" s="72" t="s">
        <v>94</v>
      </c>
      <c r="L41" s="72">
        <v>1127603</v>
      </c>
      <c r="M41" s="73"/>
      <c r="N41" s="73" t="s">
        <v>89</v>
      </c>
    </row>
    <row r="42" spans="1:14" s="39" customFormat="1" ht="12.75" x14ac:dyDescent="0.2">
      <c r="A42" s="115" t="s">
        <v>95</v>
      </c>
      <c r="B42" s="116"/>
      <c r="C42" s="116"/>
      <c r="D42" s="116"/>
      <c r="E42" s="116"/>
      <c r="F42" s="116"/>
      <c r="G42" s="116"/>
      <c r="H42" s="116"/>
      <c r="I42" s="72">
        <v>1171262</v>
      </c>
      <c r="J42" s="72"/>
      <c r="K42" s="72"/>
      <c r="L42" s="72"/>
      <c r="M42" s="73"/>
      <c r="N42" s="73"/>
    </row>
    <row r="43" spans="1:14" s="39" customFormat="1" ht="12.75" x14ac:dyDescent="0.2">
      <c r="A43" s="115" t="s">
        <v>96</v>
      </c>
      <c r="B43" s="116"/>
      <c r="C43" s="116"/>
      <c r="D43" s="116"/>
      <c r="E43" s="116"/>
      <c r="F43" s="116"/>
      <c r="G43" s="116"/>
      <c r="H43" s="116"/>
      <c r="I43" s="72">
        <v>634480</v>
      </c>
      <c r="J43" s="72"/>
      <c r="K43" s="72"/>
      <c r="L43" s="72"/>
      <c r="M43" s="73"/>
      <c r="N43" s="73"/>
    </row>
    <row r="44" spans="1:14" s="39" customFormat="1" ht="36" x14ac:dyDescent="0.2">
      <c r="A44" s="115" t="s">
        <v>97</v>
      </c>
      <c r="B44" s="116"/>
      <c r="C44" s="116"/>
      <c r="D44" s="116"/>
      <c r="E44" s="116"/>
      <c r="F44" s="116"/>
      <c r="G44" s="116"/>
      <c r="H44" s="116"/>
      <c r="I44" s="72">
        <v>3928160</v>
      </c>
      <c r="J44" s="72"/>
      <c r="K44" s="72"/>
      <c r="L44" s="72"/>
      <c r="M44" s="73"/>
      <c r="N44" s="73" t="s">
        <v>89</v>
      </c>
    </row>
    <row r="45" spans="1:14" s="39" customFormat="1" ht="12.75" x14ac:dyDescent="0.2">
      <c r="A45" s="115" t="s">
        <v>98</v>
      </c>
      <c r="B45" s="116"/>
      <c r="C45" s="116"/>
      <c r="D45" s="116"/>
      <c r="E45" s="116"/>
      <c r="F45" s="116"/>
      <c r="G45" s="116"/>
      <c r="H45" s="116"/>
      <c r="I45" s="72"/>
      <c r="J45" s="72"/>
      <c r="K45" s="72"/>
      <c r="L45" s="72"/>
      <c r="M45" s="73"/>
      <c r="N45" s="73"/>
    </row>
    <row r="46" spans="1:14" s="39" customFormat="1" ht="12.75" x14ac:dyDescent="0.2">
      <c r="A46" s="115" t="s">
        <v>99</v>
      </c>
      <c r="B46" s="116"/>
      <c r="C46" s="116"/>
      <c r="D46" s="116"/>
      <c r="E46" s="116"/>
      <c r="F46" s="116"/>
      <c r="G46" s="116"/>
      <c r="H46" s="116"/>
      <c r="I46" s="72">
        <v>1127603</v>
      </c>
      <c r="J46" s="72"/>
      <c r="K46" s="72"/>
      <c r="L46" s="72"/>
      <c r="M46" s="73"/>
      <c r="N46" s="73"/>
    </row>
    <row r="47" spans="1:14" s="39" customFormat="1" ht="12.75" x14ac:dyDescent="0.2">
      <c r="A47" s="115" t="s">
        <v>100</v>
      </c>
      <c r="B47" s="116"/>
      <c r="C47" s="116"/>
      <c r="D47" s="116"/>
      <c r="E47" s="116"/>
      <c r="F47" s="116"/>
      <c r="G47" s="116"/>
      <c r="H47" s="116"/>
      <c r="I47" s="72">
        <v>16837</v>
      </c>
      <c r="J47" s="72"/>
      <c r="K47" s="72"/>
      <c r="L47" s="72"/>
      <c r="M47" s="73"/>
      <c r="N47" s="73"/>
    </row>
    <row r="48" spans="1:14" s="39" customFormat="1" ht="12.75" x14ac:dyDescent="0.2">
      <c r="A48" s="115" t="s">
        <v>101</v>
      </c>
      <c r="B48" s="116"/>
      <c r="C48" s="116"/>
      <c r="D48" s="116"/>
      <c r="E48" s="116"/>
      <c r="F48" s="116"/>
      <c r="G48" s="116"/>
      <c r="H48" s="116"/>
      <c r="I48" s="72">
        <v>981772</v>
      </c>
      <c r="J48" s="72"/>
      <c r="K48" s="72"/>
      <c r="L48" s="72"/>
      <c r="M48" s="73"/>
      <c r="N48" s="73"/>
    </row>
    <row r="49" spans="1:14" s="39" customFormat="1" ht="12.75" x14ac:dyDescent="0.2">
      <c r="A49" s="115" t="s">
        <v>102</v>
      </c>
      <c r="B49" s="116"/>
      <c r="C49" s="116"/>
      <c r="D49" s="116"/>
      <c r="E49" s="116"/>
      <c r="F49" s="116"/>
      <c r="G49" s="116"/>
      <c r="H49" s="116"/>
      <c r="I49" s="72">
        <v>1171262</v>
      </c>
      <c r="J49" s="72"/>
      <c r="K49" s="72"/>
      <c r="L49" s="72"/>
      <c r="M49" s="73"/>
      <c r="N49" s="73"/>
    </row>
    <row r="50" spans="1:14" s="39" customFormat="1" ht="12.75" x14ac:dyDescent="0.2">
      <c r="A50" s="115" t="s">
        <v>103</v>
      </c>
      <c r="B50" s="116"/>
      <c r="C50" s="116"/>
      <c r="D50" s="116"/>
      <c r="E50" s="116"/>
      <c r="F50" s="116"/>
      <c r="G50" s="116"/>
      <c r="H50" s="116"/>
      <c r="I50" s="72">
        <v>634480</v>
      </c>
      <c r="J50" s="72"/>
      <c r="K50" s="72"/>
      <c r="L50" s="72"/>
      <c r="M50" s="73"/>
      <c r="N50" s="73"/>
    </row>
    <row r="51" spans="1:14" s="39" customFormat="1" ht="12.75" x14ac:dyDescent="0.2">
      <c r="A51" s="115" t="s">
        <v>104</v>
      </c>
      <c r="B51" s="116"/>
      <c r="C51" s="116"/>
      <c r="D51" s="116"/>
      <c r="E51" s="116"/>
      <c r="F51" s="116"/>
      <c r="G51" s="116"/>
      <c r="H51" s="116"/>
      <c r="I51" s="72">
        <v>785632</v>
      </c>
      <c r="J51" s="72"/>
      <c r="K51" s="72"/>
      <c r="L51" s="72"/>
      <c r="M51" s="73"/>
      <c r="N51" s="73"/>
    </row>
    <row r="52" spans="1:14" s="39" customFormat="1" ht="36" x14ac:dyDescent="0.2">
      <c r="A52" s="117" t="s">
        <v>105</v>
      </c>
      <c r="B52" s="118"/>
      <c r="C52" s="118"/>
      <c r="D52" s="118"/>
      <c r="E52" s="118"/>
      <c r="F52" s="118"/>
      <c r="G52" s="118"/>
      <c r="H52" s="118"/>
      <c r="I52" s="74">
        <v>4713792</v>
      </c>
      <c r="J52" s="74"/>
      <c r="K52" s="74"/>
      <c r="L52" s="74"/>
      <c r="M52" s="75"/>
      <c r="N52" s="75" t="s">
        <v>89</v>
      </c>
    </row>
    <row r="53" spans="1:14" x14ac:dyDescent="0.2">
      <c r="A53" s="40"/>
      <c r="B53" s="41"/>
      <c r="C53" s="42"/>
      <c r="D53" s="43"/>
      <c r="E53" s="44"/>
      <c r="F53" s="44"/>
      <c r="G53" s="44"/>
      <c r="H53" s="44"/>
      <c r="I53" s="40"/>
      <c r="J53" s="40"/>
      <c r="K53" s="40"/>
      <c r="L53" s="40"/>
      <c r="M53" s="40"/>
      <c r="N53" s="40"/>
    </row>
    <row r="54" spans="1:14" x14ac:dyDescent="0.2">
      <c r="A54" s="45"/>
      <c r="B54" s="46"/>
      <c r="C54" s="47"/>
      <c r="D54" s="45"/>
      <c r="E54" s="48"/>
      <c r="F54" s="48"/>
      <c r="G54" s="48"/>
      <c r="H54" s="48"/>
      <c r="I54" s="49"/>
      <c r="J54" s="48"/>
      <c r="K54" s="48"/>
      <c r="L54" s="48"/>
      <c r="M54" s="48"/>
    </row>
    <row r="55" spans="1:14" x14ac:dyDescent="0.2">
      <c r="A55" s="45"/>
      <c r="B55" s="46"/>
      <c r="C55" s="47"/>
      <c r="D55" s="45"/>
      <c r="E55" s="48"/>
      <c r="F55" s="48"/>
      <c r="G55" s="48"/>
      <c r="H55" s="48"/>
      <c r="I55" s="49"/>
      <c r="J55" s="48"/>
      <c r="K55" s="48"/>
      <c r="L55" s="48"/>
      <c r="M55" s="48"/>
    </row>
    <row r="56" spans="1:14" ht="12.75" x14ac:dyDescent="0.2">
      <c r="A56" s="50"/>
      <c r="B56" s="51" t="s">
        <v>33</v>
      </c>
      <c r="C56" s="52" t="s">
        <v>36</v>
      </c>
      <c r="D56" s="50"/>
      <c r="E56" s="53"/>
      <c r="F56" s="54"/>
      <c r="G56" s="55"/>
      <c r="H56" s="54"/>
      <c r="I56" s="56"/>
      <c r="J56" s="56"/>
      <c r="K56" s="56"/>
      <c r="L56" s="56"/>
      <c r="M56" s="56"/>
      <c r="N56" s="54"/>
    </row>
    <row r="57" spans="1:14" s="54" customFormat="1" ht="12.75" x14ac:dyDescent="0.2">
      <c r="A57" s="57"/>
      <c r="B57" s="57"/>
      <c r="C57" s="58" t="s">
        <v>31</v>
      </c>
      <c r="D57" s="59"/>
      <c r="E57" s="59"/>
      <c r="F57" s="23"/>
      <c r="G57" s="23"/>
      <c r="H57" s="23"/>
      <c r="I57" s="23"/>
      <c r="J57" s="23"/>
      <c r="K57" s="23"/>
      <c r="L57" s="23"/>
      <c r="M57" s="23"/>
      <c r="N57" s="15"/>
    </row>
    <row r="58" spans="1:14" ht="12.75" customHeight="1" x14ac:dyDescent="0.2">
      <c r="C58" s="58"/>
      <c r="D58" s="59"/>
      <c r="E58" s="59"/>
    </row>
    <row r="59" spans="1:14" ht="12.75" customHeight="1" x14ac:dyDescent="0.2">
      <c r="D59" s="60"/>
    </row>
    <row r="61" spans="1:14" ht="12.75" x14ac:dyDescent="0.2">
      <c r="A61" s="61"/>
      <c r="B61" s="51" t="s">
        <v>32</v>
      </c>
      <c r="C61" s="52" t="s">
        <v>37</v>
      </c>
      <c r="D61" s="62"/>
      <c r="E61" s="52"/>
      <c r="F61" s="54"/>
      <c r="G61" s="63"/>
      <c r="H61" s="63"/>
      <c r="I61" s="63"/>
      <c r="J61" s="63"/>
      <c r="K61" s="63"/>
      <c r="L61" s="63"/>
      <c r="M61" s="63"/>
      <c r="N61" s="54"/>
    </row>
    <row r="62" spans="1:14" s="54" customFormat="1" ht="12.75" x14ac:dyDescent="0.2">
      <c r="A62" s="57"/>
      <c r="B62" s="57"/>
      <c r="C62" s="58" t="s">
        <v>31</v>
      </c>
      <c r="D62" s="59"/>
      <c r="E62" s="59"/>
      <c r="F62" s="23"/>
      <c r="G62" s="23"/>
      <c r="H62" s="23"/>
      <c r="I62" s="23"/>
      <c r="J62" s="23"/>
      <c r="K62" s="23"/>
      <c r="L62" s="23"/>
      <c r="M62" s="23"/>
      <c r="N62" s="15"/>
    </row>
    <row r="63" spans="1:14" ht="12.75" customHeight="1" x14ac:dyDescent="0.2"/>
  </sheetData>
  <mergeCells count="50">
    <mergeCell ref="A48:H48"/>
    <mergeCell ref="A49:H49"/>
    <mergeCell ref="A50:H50"/>
    <mergeCell ref="A51:H51"/>
    <mergeCell ref="A52:H52"/>
    <mergeCell ref="A44:H44"/>
    <mergeCell ref="A45:H45"/>
    <mergeCell ref="A46:H46"/>
    <mergeCell ref="A47:H47"/>
    <mergeCell ref="A42:H42"/>
    <mergeCell ref="A43:H43"/>
    <mergeCell ref="A26:N26"/>
    <mergeCell ref="A36:N36"/>
    <mergeCell ref="A39:H39"/>
    <mergeCell ref="A40:H40"/>
    <mergeCell ref="A41:H41"/>
    <mergeCell ref="B9:M9"/>
    <mergeCell ref="B5:M5"/>
    <mergeCell ref="B11:M11"/>
    <mergeCell ref="B12:M12"/>
    <mergeCell ref="B6:M6"/>
    <mergeCell ref="B8:M8"/>
    <mergeCell ref="I10:J10"/>
    <mergeCell ref="G10:H10"/>
    <mergeCell ref="H20:H24"/>
    <mergeCell ref="L22:L24"/>
    <mergeCell ref="G22:G24"/>
    <mergeCell ref="E20:G20"/>
    <mergeCell ref="I20:L20"/>
    <mergeCell ref="J22:J24"/>
    <mergeCell ref="E23:E24"/>
    <mergeCell ref="F23:F24"/>
    <mergeCell ref="K23:K24"/>
    <mergeCell ref="E21:G21"/>
    <mergeCell ref="H14:K14"/>
    <mergeCell ref="L14:M14"/>
    <mergeCell ref="L15:M15"/>
    <mergeCell ref="A20:A24"/>
    <mergeCell ref="B20:B24"/>
    <mergeCell ref="C20:C24"/>
    <mergeCell ref="M20:N22"/>
    <mergeCell ref="I22:I24"/>
    <mergeCell ref="L16:M16"/>
    <mergeCell ref="H16:K16"/>
    <mergeCell ref="D20:D24"/>
    <mergeCell ref="H15:K15"/>
    <mergeCell ref="I21:L21"/>
    <mergeCell ref="A18:L18"/>
    <mergeCell ref="A15:D15"/>
    <mergeCell ref="M23:N23"/>
  </mergeCells>
  <phoneticPr fontId="0" type="noConversion"/>
  <pageMargins left="0.31496062992125984" right="0.70866141732283461" top="0.3543307086614173" bottom="0.3543307086614173" header="0" footer="0"/>
  <pageSetup paperSize="9" scale="76" fitToHeight="10000" orientation="landscape" r:id="rId1"/>
  <headerFooter alignWithMargins="0">
    <oddHeader>&amp;LПК Гранд-Смета&amp;C&amp;P</oddHeader>
    <oddFooter>&amp;CСтраниц -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Мои данные</vt:lpstr>
      <vt:lpstr>'Мои данные'!Print_Titles</vt:lpstr>
      <vt:lpstr>'Мои данные'!Заголовки_для_печати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Сухарева Анна Сергеевна</dc:creator>
  <cp:lastModifiedBy>Лестева Елена Валерьевна</cp:lastModifiedBy>
  <cp:lastPrinted>2020-10-29T09:12:40Z</cp:lastPrinted>
  <dcterms:created xsi:type="dcterms:W3CDTF">2004-03-31T11:09:00Z</dcterms:created>
  <dcterms:modified xsi:type="dcterms:W3CDTF">2020-11-13T08:38:15Z</dcterms:modified>
</cp:coreProperties>
</file>